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Sheet2" sheetId="1" r:id="rId1"/>
  </sheets>
  <calcPr calcId="179016"/>
</workbook>
</file>

<file path=xl/calcChain.xml><?xml version="1.0" encoding="utf-8"?>
<calcChain xmlns="http://schemas.openxmlformats.org/spreadsheetml/2006/main">
  <c r="R129" i="1" l="1"/>
  <c r="R130" i="1"/>
  <c r="R131" i="1"/>
  <c r="R132" i="1"/>
  <c r="R123" i="1"/>
  <c r="R124" i="1"/>
  <c r="R125" i="1"/>
  <c r="R115" i="1"/>
  <c r="R116" i="1"/>
  <c r="R117" i="1"/>
  <c r="R118" i="1"/>
  <c r="R119" i="1"/>
  <c r="R109" i="1"/>
  <c r="R110" i="1"/>
  <c r="R111" i="1"/>
  <c r="R103" i="1"/>
  <c r="R104" i="1"/>
  <c r="R105" i="1"/>
  <c r="R96" i="1"/>
  <c r="R97" i="1"/>
  <c r="R98" i="1"/>
  <c r="R99" i="1"/>
  <c r="R90" i="1"/>
  <c r="R91" i="1"/>
  <c r="R92" i="1"/>
  <c r="R84" i="1"/>
  <c r="R85" i="1"/>
  <c r="R86" i="1"/>
  <c r="R76" i="1"/>
  <c r="R77" i="1"/>
  <c r="R78" i="1"/>
  <c r="R79" i="1"/>
  <c r="R80" i="1"/>
  <c r="R68" i="1"/>
  <c r="R69" i="1"/>
  <c r="R70" i="1"/>
  <c r="R71" i="1"/>
  <c r="R72" i="1"/>
  <c r="R62" i="1"/>
  <c r="R63" i="1"/>
  <c r="R64" i="1"/>
  <c r="R55" i="1"/>
  <c r="R56" i="1"/>
  <c r="R57" i="1"/>
  <c r="R58" i="1"/>
  <c r="R45" i="1"/>
  <c r="R46" i="1"/>
  <c r="R47" i="1"/>
  <c r="R48" i="1"/>
  <c r="R49" i="1"/>
  <c r="R50" i="1"/>
  <c r="R51" i="1"/>
  <c r="R38" i="1"/>
  <c r="R39" i="1"/>
  <c r="R40" i="1"/>
  <c r="R41" i="1"/>
  <c r="R30" i="1"/>
  <c r="R31" i="1"/>
  <c r="R32" i="1"/>
  <c r="R33" i="1"/>
  <c r="R34" i="1"/>
  <c r="R23" i="1"/>
  <c r="R24" i="1"/>
  <c r="R25" i="1"/>
  <c r="R26" i="1"/>
  <c r="R16" i="1"/>
  <c r="R17" i="1"/>
  <c r="R18" i="1"/>
  <c r="R19" i="1"/>
  <c r="R10" i="1"/>
  <c r="R11" i="1"/>
  <c r="R12" i="1"/>
  <c r="R4" i="1"/>
  <c r="R5" i="1"/>
  <c r="R6" i="1"/>
  <c r="R134" i="1"/>
  <c r="AQ7" i="1"/>
  <c r="AQ8" i="1"/>
  <c r="AQ9" i="1"/>
</calcChain>
</file>

<file path=xl/sharedStrings.xml><?xml version="1.0" encoding="utf-8"?>
<sst xmlns="http://schemas.openxmlformats.org/spreadsheetml/2006/main" count="159" uniqueCount="70">
  <si>
    <t>Mid Bleeker</t>
  </si>
  <si>
    <t xml:space="preserve">COLOR </t>
  </si>
  <si>
    <t xml:space="preserve">SIZES </t>
  </si>
  <si>
    <t>TOTAL</t>
  </si>
  <si>
    <t>Navy/White</t>
  </si>
  <si>
    <t>Bleeker</t>
  </si>
  <si>
    <t>UML1010CV</t>
  </si>
  <si>
    <t>White/Green</t>
  </si>
  <si>
    <t>Booter Retro</t>
  </si>
  <si>
    <t>UML1021</t>
  </si>
  <si>
    <t>Gray/White</t>
  </si>
  <si>
    <t>Blue/White</t>
  </si>
  <si>
    <t>Black/White</t>
  </si>
  <si>
    <t>Brooklyn</t>
  </si>
  <si>
    <t>UML10025L</t>
  </si>
  <si>
    <t>Grey/White</t>
  </si>
  <si>
    <t xml:space="preserve"> </t>
  </si>
  <si>
    <t>Calcio</t>
  </si>
  <si>
    <t>UML1018</t>
  </si>
  <si>
    <t>Black/Gray</t>
  </si>
  <si>
    <t>White/Navy</t>
  </si>
  <si>
    <t>Navy/Navy</t>
  </si>
  <si>
    <t>Coach</t>
  </si>
  <si>
    <t>UML1025</t>
  </si>
  <si>
    <t>White</t>
  </si>
  <si>
    <t>White/Blue</t>
  </si>
  <si>
    <t>El Rey</t>
  </si>
  <si>
    <t>UML1001TX</t>
  </si>
  <si>
    <t>Black/Black</t>
  </si>
  <si>
    <t>Gray/Navy</t>
  </si>
  <si>
    <t>Green/white</t>
  </si>
  <si>
    <t>White/Royal</t>
  </si>
  <si>
    <t>Fifty/Fifty</t>
  </si>
  <si>
    <t>UML1020</t>
  </si>
  <si>
    <t>Field Chukka</t>
  </si>
  <si>
    <t>UML1022</t>
  </si>
  <si>
    <t>White/White</t>
  </si>
  <si>
    <t>Galaxy</t>
  </si>
  <si>
    <t>UML1008LS</t>
  </si>
  <si>
    <t>LINESMAN</t>
  </si>
  <si>
    <t>UMl1026</t>
  </si>
  <si>
    <t>Red/Red</t>
  </si>
  <si>
    <t>Musical Navy/White</t>
  </si>
  <si>
    <t>Musical Red/Red</t>
  </si>
  <si>
    <t>Liverpool</t>
  </si>
  <si>
    <t>UML1011LS</t>
  </si>
  <si>
    <t>White/Black</t>
  </si>
  <si>
    <t>Manchester</t>
  </si>
  <si>
    <t>UML1007SD</t>
  </si>
  <si>
    <t>Milton Seattle</t>
  </si>
  <si>
    <t>UML1000LS</t>
  </si>
  <si>
    <t>Green/White</t>
  </si>
  <si>
    <t>Piola</t>
  </si>
  <si>
    <t>UML1019</t>
  </si>
  <si>
    <t>Premier</t>
  </si>
  <si>
    <t>UML1005TX</t>
  </si>
  <si>
    <t>Navy/Blue</t>
  </si>
  <si>
    <t>Scout</t>
  </si>
  <si>
    <t>UMS1041</t>
  </si>
  <si>
    <t>Musical Black/Royal</t>
  </si>
  <si>
    <t>Black/Royal</t>
  </si>
  <si>
    <t>Musical White/Black</t>
  </si>
  <si>
    <t>San Fran</t>
  </si>
  <si>
    <t>UML1004LS</t>
  </si>
  <si>
    <t>Black</t>
  </si>
  <si>
    <t>Washington</t>
  </si>
  <si>
    <t>UML1012TX</t>
  </si>
  <si>
    <t>Black/Red</t>
  </si>
  <si>
    <t>Grey/Black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</si>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</sst>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Microsoft YaHei"/>
    </font>
    <font>
      <sz val="10"/>
      <name val="Microsoft YaHei"/>
    </font>
    <font>
      <b/>
      <sz val="11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10"/>
      <name val="Microsoft YaHei"/>
    </font>
    <font>
      <sz val="14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13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164" fontId="1" fillId="0" borderId="1" xfId="0" applyNumberFormat="1" applyFont="1" applyBorder="1" applyAlignment="1"/>
    <xf numFmtId="0" fontId="3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64" fontId="1" fillId="2" borderId="3" xfId="0" applyNumberFormat="1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4" fillId="3" borderId="5" xfId="0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164" fontId="1" fillId="0" borderId="3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6" xfId="0" applyFont="1" applyBorder="1" applyAlignment="1"/>
    <xf numFmtId="0" fontId="4" fillId="4" borderId="3" xfId="0" applyFont="1" applyFill="1" applyBorder="1" applyAlignment="1">
      <alignment horizontal="right"/>
    </xf>
    <xf numFmtId="0" fontId="2" fillId="0" borderId="0" xfId="0" applyFont="1" applyAlignment="1"/>
    <xf numFmtId="164" fontId="3" fillId="0" borderId="0" xfId="0" applyNumberFormat="1" applyFont="1" applyAlignment="1"/>
    <xf numFmtId="0" fontId="3" fillId="2" borderId="7" xfId="0" applyFont="1" applyFill="1" applyBorder="1" applyAlignment="1"/>
    <xf numFmtId="164" fontId="3" fillId="2" borderId="7" xfId="0" applyNumberFormat="1" applyFont="1" applyFill="1" applyBorder="1" applyAlignment="1"/>
    <xf numFmtId="0" fontId="3" fillId="3" borderId="8" xfId="0" applyFont="1" applyFill="1" applyBorder="1" applyAlignment="1"/>
    <xf numFmtId="164" fontId="3" fillId="3" borderId="8" xfId="0" applyNumberFormat="1" applyFont="1" applyFill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0" fontId="3" fillId="0" borderId="7" xfId="0" applyFont="1" applyBorder="1" applyAlignment="1"/>
    <xf numFmtId="164" fontId="3" fillId="0" borderId="7" xfId="0" applyNumberFormat="1" applyFont="1" applyBorder="1" applyAlignment="1"/>
    <xf numFmtId="0" fontId="3" fillId="4" borderId="7" xfId="0" applyFont="1" applyFill="1" applyBorder="1" applyAlignment="1"/>
    <xf numFmtId="0" fontId="3" fillId="0" borderId="0" xfId="0" applyFont="1" applyAlignment="1">
      <alignment horizontal="center"/>
    </xf>
    <xf numFmtId="0" fontId="3" fillId="0" borderId="9" xfId="0" applyFont="1" applyBorder="1" applyAlignment="1"/>
    <xf numFmtId="164" fontId="3" fillId="0" borderId="9" xfId="0" applyNumberFormat="1" applyFont="1" applyBorder="1" applyAlignment="1"/>
    <xf numFmtId="0" fontId="3" fillId="0" borderId="1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2" borderId="7" xfId="0" applyFont="1" applyFill="1" applyBorder="1" applyAlignment="1"/>
    <xf numFmtId="0" fontId="8" fillId="4" borderId="7" xfId="0" applyFont="1" applyFill="1" applyBorder="1" applyAlignment="1"/>
    <xf numFmtId="0" fontId="6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6"/>
  <sheetViews>
    <sheetView tabSelected="1" workbookViewId="0">
      <selection activeCell="X7" sqref="X7"/>
    </sheetView>
  </sheetViews>
  <sheetFormatPr defaultColWidth="14.375" defaultRowHeight="15" customHeight="1" x14ac:dyDescent="0.35"/>
  <cols>
    <col min="1" max="1" width="15.625" customWidth="1"/>
    <col min="2" max="3" width="4.5" customWidth="1"/>
    <col min="4" max="4" width="6.375" customWidth="1"/>
    <col min="5" max="6" width="4.75" customWidth="1"/>
    <col min="7" max="7" width="4.5" customWidth="1"/>
    <col min="8" max="8" width="4.625" customWidth="1"/>
    <col min="9" max="9" width="3.875" customWidth="1"/>
    <col min="10" max="10" width="4.375" customWidth="1"/>
    <col min="11" max="11" width="3.25" customWidth="1"/>
    <col min="12" max="12" width="4.75" customWidth="1"/>
    <col min="13" max="13" width="3.25" customWidth="1"/>
    <col min="14" max="14" width="4.625" customWidth="1"/>
    <col min="15" max="15" width="3.25" customWidth="1"/>
    <col min="16" max="16" width="4.5" customWidth="1"/>
    <col min="17" max="17" width="3.25" customWidth="1"/>
    <col min="18" max="18" width="9.625" customWidth="1"/>
    <col min="19" max="24" width="10.875" customWidth="1"/>
    <col min="25" max="43" width="11" customWidth="1"/>
  </cols>
  <sheetData>
    <row r="1" spans="1:43" ht="16.5" x14ac:dyDescent="0.35">
      <c r="A1" s="1"/>
      <c r="B1" s="1"/>
      <c r="C1" s="1"/>
      <c r="D1" s="2" t="s">
        <v>0</v>
      </c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3"/>
      <c r="Q1" s="1"/>
      <c r="R1" s="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6.5" x14ac:dyDescent="0.35">
      <c r="A2" s="5" t="s">
        <v>1</v>
      </c>
      <c r="B2" s="6"/>
      <c r="C2" s="6"/>
      <c r="D2" s="6" t="s">
        <v>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6"/>
      <c r="R2" s="6" t="s">
        <v>3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6.5" x14ac:dyDescent="0.35">
      <c r="A3" s="8"/>
      <c r="B3" s="9"/>
      <c r="C3" s="9"/>
      <c r="D3" s="10">
        <v>6.5</v>
      </c>
      <c r="E3" s="10">
        <v>7</v>
      </c>
      <c r="F3" s="10">
        <v>7.5</v>
      </c>
      <c r="G3" s="10">
        <v>8</v>
      </c>
      <c r="H3" s="10">
        <v>8.5</v>
      </c>
      <c r="I3" s="10">
        <v>9</v>
      </c>
      <c r="J3" s="10">
        <v>9.5</v>
      </c>
      <c r="K3" s="10">
        <v>10</v>
      </c>
      <c r="L3" s="10">
        <v>10.5</v>
      </c>
      <c r="M3" s="10">
        <v>11</v>
      </c>
      <c r="N3" s="10">
        <v>11.5</v>
      </c>
      <c r="O3" s="10">
        <v>12</v>
      </c>
      <c r="P3" s="11">
        <v>12.5</v>
      </c>
      <c r="Q3" s="10">
        <v>13</v>
      </c>
      <c r="R3" s="9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6.5" x14ac:dyDescent="0.35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>
        <v>12</v>
      </c>
      <c r="M4" s="13">
        <v>12</v>
      </c>
      <c r="N4" s="13"/>
      <c r="O4" s="13"/>
      <c r="P4" s="15"/>
      <c r="Q4" s="13"/>
      <c r="R4" s="14">
        <f>SUM(D4:Q4)</f>
        <v>24</v>
      </c>
      <c r="S4" s="4"/>
      <c r="T4" s="4"/>
      <c r="U4" s="4"/>
      <c r="V4" s="4"/>
      <c r="W4" s="4"/>
      <c r="X4" s="4"/>
      <c r="Y4" s="4"/>
      <c r="Z4" s="1"/>
      <c r="AA4" s="1"/>
      <c r="AB4" s="1"/>
      <c r="AC4" s="2" t="s">
        <v>5</v>
      </c>
      <c r="AD4" s="1"/>
      <c r="AE4" s="1"/>
      <c r="AF4" s="2" t="s">
        <v>6</v>
      </c>
      <c r="AG4" s="1"/>
      <c r="AH4" s="1"/>
      <c r="AI4" s="1"/>
      <c r="AJ4" s="1"/>
      <c r="AK4" s="1"/>
      <c r="AL4" s="1"/>
      <c r="AM4" s="1"/>
      <c r="AN4" s="1"/>
      <c r="AO4" s="3"/>
      <c r="AP4" s="1"/>
      <c r="AQ4" s="1"/>
    </row>
    <row r="5" spans="1:43" ht="16.5" x14ac:dyDescent="0.35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>
        <v>24</v>
      </c>
      <c r="M5" s="14">
        <v>12</v>
      </c>
      <c r="N5" s="13"/>
      <c r="O5" s="13"/>
      <c r="P5" s="15"/>
      <c r="Q5" s="13"/>
      <c r="R5" s="14">
        <f>SUM(D5:Q5)</f>
        <v>36</v>
      </c>
      <c r="S5" s="4"/>
      <c r="T5" s="4"/>
      <c r="U5" s="4"/>
      <c r="V5" s="4"/>
      <c r="W5" s="4"/>
      <c r="X5" s="4"/>
      <c r="Y5" s="4"/>
      <c r="Z5" s="5" t="s">
        <v>1</v>
      </c>
      <c r="AA5" s="6"/>
      <c r="AB5" s="6"/>
      <c r="AC5" s="6" t="s">
        <v>2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  <c r="AP5" s="6"/>
      <c r="AQ5" s="6" t="s">
        <v>3</v>
      </c>
    </row>
    <row r="6" spans="1:43" ht="16.5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8"/>
      <c r="R6" s="19">
        <f>SUM(R4:R5)</f>
        <v>60</v>
      </c>
      <c r="S6" s="4"/>
      <c r="T6" s="4"/>
      <c r="U6" s="4"/>
      <c r="V6" s="4"/>
      <c r="W6" s="4"/>
      <c r="X6" s="4"/>
      <c r="Y6" s="4"/>
      <c r="Z6" s="8"/>
      <c r="AA6" s="9"/>
      <c r="AB6" s="9"/>
      <c r="AC6" s="10">
        <v>6.5</v>
      </c>
      <c r="AD6" s="10">
        <v>7</v>
      </c>
      <c r="AE6" s="10">
        <v>7.5</v>
      </c>
      <c r="AF6" s="10">
        <v>8</v>
      </c>
      <c r="AG6" s="10">
        <v>8.5</v>
      </c>
      <c r="AH6" s="10">
        <v>9</v>
      </c>
      <c r="AI6" s="10">
        <v>9.5</v>
      </c>
      <c r="AJ6" s="10">
        <v>10</v>
      </c>
      <c r="AK6" s="10">
        <v>10.5</v>
      </c>
      <c r="AL6" s="10">
        <v>11</v>
      </c>
      <c r="AM6" s="10">
        <v>11.5</v>
      </c>
      <c r="AN6" s="10">
        <v>12</v>
      </c>
      <c r="AO6" s="11">
        <v>12.5</v>
      </c>
      <c r="AP6" s="10">
        <v>13</v>
      </c>
      <c r="AQ6" s="9"/>
    </row>
    <row r="7" spans="1:43" ht="16.5" x14ac:dyDescent="0.35">
      <c r="A7" s="4"/>
      <c r="B7" s="4"/>
      <c r="C7" s="4"/>
      <c r="D7" s="20" t="s">
        <v>5</v>
      </c>
      <c r="E7" s="4"/>
      <c r="F7" s="4"/>
      <c r="G7" s="20" t="s">
        <v>6</v>
      </c>
      <c r="H7" s="4"/>
      <c r="I7" s="4"/>
      <c r="J7" s="4"/>
      <c r="K7" s="4"/>
      <c r="L7" s="4"/>
      <c r="M7" s="4"/>
      <c r="N7" s="4"/>
      <c r="O7" s="4"/>
      <c r="P7" s="21"/>
      <c r="Q7" s="4"/>
      <c r="R7" s="4"/>
      <c r="S7" s="4"/>
      <c r="T7" s="4"/>
      <c r="U7" s="4"/>
      <c r="V7" s="4"/>
      <c r="W7" s="4"/>
      <c r="X7" s="4"/>
      <c r="Y7" s="4"/>
      <c r="Z7" s="12" t="s">
        <v>4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4">
        <v>24</v>
      </c>
      <c r="AL7" s="13"/>
      <c r="AM7" s="13"/>
      <c r="AN7" s="13"/>
      <c r="AO7" s="15"/>
      <c r="AP7" s="13"/>
      <c r="AQ7" s="14">
        <f>SUM(AC7:AP7)</f>
        <v>24</v>
      </c>
    </row>
    <row r="8" spans="1:43" ht="12.75" customHeight="1" x14ac:dyDescent="0.35">
      <c r="A8" s="22" t="s">
        <v>1</v>
      </c>
      <c r="B8" s="22"/>
      <c r="C8" s="22"/>
      <c r="D8" s="22" t="s">
        <v>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2"/>
      <c r="R8" s="22" t="s">
        <v>3</v>
      </c>
      <c r="S8" s="4"/>
      <c r="T8" s="4"/>
      <c r="U8" s="4"/>
      <c r="V8" s="4"/>
      <c r="W8" s="4"/>
      <c r="X8" s="4"/>
      <c r="Y8" s="4"/>
      <c r="Z8" s="12" t="s">
        <v>7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>
        <v>24</v>
      </c>
      <c r="AM8" s="13"/>
      <c r="AN8" s="13"/>
      <c r="AO8" s="15"/>
      <c r="AP8" s="13"/>
      <c r="AQ8" s="14">
        <f>SUM(AC8:AP8)</f>
        <v>24</v>
      </c>
    </row>
    <row r="9" spans="1:43" ht="13.5" customHeight="1" x14ac:dyDescent="0.35">
      <c r="A9" s="24"/>
      <c r="B9" s="24"/>
      <c r="C9" s="24"/>
      <c r="D9" s="24">
        <v>6.5</v>
      </c>
      <c r="E9" s="24">
        <v>7</v>
      </c>
      <c r="F9" s="24">
        <v>7.5</v>
      </c>
      <c r="G9" s="24">
        <v>8</v>
      </c>
      <c r="H9" s="24">
        <v>8.5</v>
      </c>
      <c r="I9" s="24">
        <v>9</v>
      </c>
      <c r="J9" s="24">
        <v>9.5</v>
      </c>
      <c r="K9" s="24">
        <v>10</v>
      </c>
      <c r="L9" s="24">
        <v>10.5</v>
      </c>
      <c r="M9" s="24">
        <v>11</v>
      </c>
      <c r="N9" s="24">
        <v>11.5</v>
      </c>
      <c r="O9" s="24">
        <v>12</v>
      </c>
      <c r="P9" s="25">
        <v>12.5</v>
      </c>
      <c r="Q9" s="24">
        <v>13</v>
      </c>
      <c r="R9" s="24"/>
      <c r="S9" s="4"/>
      <c r="T9" s="4"/>
      <c r="U9" s="4"/>
      <c r="V9" s="4"/>
      <c r="W9" s="4"/>
      <c r="X9" s="4"/>
      <c r="Y9" s="4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7"/>
      <c r="AP9" s="18"/>
      <c r="AQ9" s="19">
        <f>SUM(AQ7:AQ8)</f>
        <v>48</v>
      </c>
    </row>
    <row r="10" spans="1:43" ht="12.75" customHeight="1" x14ac:dyDescent="0.35">
      <c r="A10" s="26" t="s">
        <v>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>
        <v>24</v>
      </c>
      <c r="M10" s="26"/>
      <c r="N10" s="26"/>
      <c r="O10" s="26"/>
      <c r="P10" s="27"/>
      <c r="Q10" s="26"/>
      <c r="R10" s="26">
        <f>SUM(D10:Q10)</f>
        <v>24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2.75" customHeight="1" x14ac:dyDescent="0.35">
      <c r="A11" s="28" t="s">
        <v>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v>24</v>
      </c>
      <c r="N11" s="28"/>
      <c r="O11" s="28"/>
      <c r="P11" s="29"/>
      <c r="Q11" s="28"/>
      <c r="R11" s="26">
        <f>SUM(D11:Q11)</f>
        <v>24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2.7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1"/>
      <c r="Q12" s="4"/>
      <c r="R12" s="30">
        <f>SUM(R10:R11)</f>
        <v>48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6.5" x14ac:dyDescent="0.35">
      <c r="A13" s="4"/>
      <c r="B13" s="4"/>
      <c r="C13" s="4"/>
      <c r="D13" s="20" t="s">
        <v>8</v>
      </c>
      <c r="E13" s="4"/>
      <c r="F13" s="4"/>
      <c r="G13" s="20" t="s">
        <v>9</v>
      </c>
      <c r="H13" s="4"/>
      <c r="I13" s="4"/>
      <c r="J13" s="4"/>
      <c r="K13" s="4"/>
      <c r="L13" s="4"/>
      <c r="M13" s="4"/>
      <c r="N13" s="4"/>
      <c r="O13" s="4"/>
      <c r="P13" s="2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2.75" customHeight="1" x14ac:dyDescent="0.35">
      <c r="A14" s="22" t="s">
        <v>1</v>
      </c>
      <c r="B14" s="22"/>
      <c r="C14" s="22"/>
      <c r="D14" s="22" t="s">
        <v>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2"/>
      <c r="R14" s="2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3.5" customHeight="1" x14ac:dyDescent="0.35">
      <c r="A15" s="24"/>
      <c r="B15" s="24">
        <v>3.5</v>
      </c>
      <c r="C15" s="24">
        <v>4</v>
      </c>
      <c r="D15" s="24">
        <v>6.5</v>
      </c>
      <c r="E15" s="24">
        <v>7</v>
      </c>
      <c r="F15" s="24">
        <v>7.5</v>
      </c>
      <c r="G15" s="24">
        <v>8</v>
      </c>
      <c r="H15" s="24">
        <v>8.5</v>
      </c>
      <c r="I15" s="24">
        <v>9</v>
      </c>
      <c r="J15" s="24">
        <v>9.5</v>
      </c>
      <c r="K15" s="24">
        <v>10</v>
      </c>
      <c r="L15" s="24">
        <v>10.5</v>
      </c>
      <c r="M15" s="24">
        <v>11</v>
      </c>
      <c r="N15" s="24">
        <v>11.5</v>
      </c>
      <c r="O15" s="24">
        <v>12</v>
      </c>
      <c r="P15" s="25">
        <v>12.5</v>
      </c>
      <c r="Q15" s="24">
        <v>13</v>
      </c>
      <c r="R15" s="24" t="s">
        <v>3</v>
      </c>
      <c r="S15" s="4"/>
      <c r="T15" s="31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2.75" customHeight="1" x14ac:dyDescent="0.35">
      <c r="A16" s="26" t="s">
        <v>10</v>
      </c>
      <c r="B16" s="26"/>
      <c r="C16" s="26"/>
      <c r="D16" s="26">
        <v>24</v>
      </c>
      <c r="E16" s="26">
        <v>24</v>
      </c>
      <c r="F16" s="26"/>
      <c r="G16" s="26"/>
      <c r="H16" s="26"/>
      <c r="I16" s="26">
        <v>24</v>
      </c>
      <c r="J16" s="26"/>
      <c r="K16" s="26"/>
      <c r="L16" s="26"/>
      <c r="M16" s="26"/>
      <c r="N16" s="26"/>
      <c r="O16" s="26">
        <v>24</v>
      </c>
      <c r="P16" s="27"/>
      <c r="Q16" s="26">
        <v>24</v>
      </c>
      <c r="R16" s="26">
        <f>SUM(B16:Q16)</f>
        <v>120</v>
      </c>
      <c r="S16" s="4"/>
      <c r="T16" s="31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2.75" customHeight="1" x14ac:dyDescent="0.35">
      <c r="A17" s="28" t="s">
        <v>11</v>
      </c>
      <c r="B17" s="28"/>
      <c r="C17" s="28"/>
      <c r="D17" s="28">
        <v>12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>
        <v>36</v>
      </c>
      <c r="P17" s="29"/>
      <c r="Q17" s="28"/>
      <c r="R17" s="26">
        <f>SUM(B17:Q17)</f>
        <v>48</v>
      </c>
      <c r="S17" s="4"/>
      <c r="T17" s="31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2.75" customHeight="1" x14ac:dyDescent="0.35">
      <c r="A18" s="28" t="s">
        <v>12</v>
      </c>
      <c r="B18" s="28">
        <v>12</v>
      </c>
      <c r="C18" s="28">
        <v>12</v>
      </c>
      <c r="D18" s="28"/>
      <c r="E18" s="28">
        <v>24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8">
        <v>12</v>
      </c>
      <c r="R18" s="26">
        <f>SUM(B18:Q18)</f>
        <v>60</v>
      </c>
      <c r="S18" s="4"/>
      <c r="T18" s="31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2.75" customHeigh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34"/>
      <c r="R19" s="30">
        <f>SUM(R16:R18)</f>
        <v>228</v>
      </c>
      <c r="S19" s="4"/>
      <c r="T19" s="3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6.5" x14ac:dyDescent="0.35">
      <c r="A20" s="4"/>
      <c r="B20" s="4"/>
      <c r="C20" s="4"/>
      <c r="D20" s="20" t="s">
        <v>13</v>
      </c>
      <c r="E20" s="4"/>
      <c r="F20" s="4"/>
      <c r="G20" s="20" t="s">
        <v>14</v>
      </c>
      <c r="H20" s="4"/>
      <c r="I20" s="4"/>
      <c r="J20" s="4"/>
      <c r="K20" s="4"/>
      <c r="L20" s="4"/>
      <c r="M20" s="4"/>
      <c r="N20" s="4"/>
      <c r="O20" s="4"/>
      <c r="P20" s="2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2.75" customHeight="1" x14ac:dyDescent="0.35">
      <c r="A21" s="22" t="s">
        <v>1</v>
      </c>
      <c r="B21" s="22"/>
      <c r="C21" s="22"/>
      <c r="D21" s="22" t="s">
        <v>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2"/>
      <c r="R21" s="22" t="s">
        <v>3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3.5" customHeight="1" x14ac:dyDescent="0.35">
      <c r="A22" s="24"/>
      <c r="B22" s="24"/>
      <c r="C22" s="24"/>
      <c r="D22" s="24">
        <v>6.5</v>
      </c>
      <c r="E22" s="24">
        <v>7</v>
      </c>
      <c r="F22" s="24">
        <v>7.5</v>
      </c>
      <c r="G22" s="24">
        <v>8</v>
      </c>
      <c r="H22" s="24">
        <v>8.5</v>
      </c>
      <c r="I22" s="24">
        <v>9</v>
      </c>
      <c r="J22" s="24">
        <v>9.5</v>
      </c>
      <c r="K22" s="24">
        <v>10</v>
      </c>
      <c r="L22" s="24">
        <v>10.5</v>
      </c>
      <c r="M22" s="24">
        <v>11</v>
      </c>
      <c r="N22" s="24">
        <v>11.5</v>
      </c>
      <c r="O22" s="24">
        <v>12</v>
      </c>
      <c r="P22" s="25">
        <v>12.5</v>
      </c>
      <c r="Q22" s="24">
        <v>13</v>
      </c>
      <c r="R22" s="2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2.75" customHeight="1" x14ac:dyDescent="0.35">
      <c r="A23" s="26" t="s">
        <v>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  <c r="Q23" s="26"/>
      <c r="R23" s="26">
        <f>SUM(D23:Q23)</f>
        <v>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2.75" customHeight="1" x14ac:dyDescent="0.3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8"/>
      <c r="R24" s="26">
        <f>SUM(D24:Q24)</f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6.5" customHeight="1" x14ac:dyDescent="0.35">
      <c r="A25" s="28" t="s">
        <v>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8"/>
      <c r="R25" s="26">
        <f>SUM(D25:Q25)</f>
        <v>0</v>
      </c>
      <c r="S25" s="4"/>
      <c r="T25" s="4"/>
      <c r="U25" s="4"/>
      <c r="V25" t="s">
        <v>16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5.75" customHeight="1" x14ac:dyDescent="0.35">
      <c r="A26" s="4"/>
      <c r="B26" s="4"/>
      <c r="C26" s="4"/>
      <c r="D26" s="3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1"/>
      <c r="Q26" s="4"/>
      <c r="R26" s="30">
        <f>SUM(R23:R25)</f>
        <v>0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6.5" x14ac:dyDescent="0.35">
      <c r="A27" s="4"/>
      <c r="B27" s="4"/>
      <c r="C27" s="4"/>
      <c r="D27" s="20" t="s">
        <v>17</v>
      </c>
      <c r="E27" s="4"/>
      <c r="F27" s="4"/>
      <c r="G27" s="20" t="s">
        <v>18</v>
      </c>
      <c r="H27" s="4"/>
      <c r="I27" s="4"/>
      <c r="J27" s="4"/>
      <c r="K27" s="4"/>
      <c r="L27" s="4"/>
      <c r="M27" s="4"/>
      <c r="N27" s="4"/>
      <c r="O27" s="4"/>
      <c r="P27" s="2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2.75" customHeight="1" x14ac:dyDescent="0.35">
      <c r="A28" s="22" t="s">
        <v>1</v>
      </c>
      <c r="B28" s="22"/>
      <c r="C28" s="22"/>
      <c r="D28" s="22" t="s">
        <v>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2"/>
      <c r="R28" s="22" t="s">
        <v>3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3.5" customHeight="1" x14ac:dyDescent="0.35">
      <c r="A29" s="24"/>
      <c r="B29" s="24"/>
      <c r="C29" s="24"/>
      <c r="D29" s="24">
        <v>6.5</v>
      </c>
      <c r="E29" s="24">
        <v>7</v>
      </c>
      <c r="F29" s="24">
        <v>7.5</v>
      </c>
      <c r="G29" s="24">
        <v>8</v>
      </c>
      <c r="H29" s="24">
        <v>8.5</v>
      </c>
      <c r="I29" s="24">
        <v>9</v>
      </c>
      <c r="J29" s="24">
        <v>9.5</v>
      </c>
      <c r="K29" s="24">
        <v>10</v>
      </c>
      <c r="L29" s="24">
        <v>10.5</v>
      </c>
      <c r="M29" s="24">
        <v>11</v>
      </c>
      <c r="N29" s="24">
        <v>11.5</v>
      </c>
      <c r="O29" s="24">
        <v>12</v>
      </c>
      <c r="P29" s="25">
        <v>12.5</v>
      </c>
      <c r="Q29" s="24">
        <v>13</v>
      </c>
      <c r="R29" s="2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2.75" customHeight="1" x14ac:dyDescent="0.35">
      <c r="A30" s="26" t="s">
        <v>19</v>
      </c>
      <c r="B30" s="26"/>
      <c r="C30" s="26"/>
      <c r="D30" s="26"/>
      <c r="E30" s="26"/>
      <c r="F30" s="26"/>
      <c r="G30" s="26">
        <v>12</v>
      </c>
      <c r="H30" s="26"/>
      <c r="I30" s="26">
        <v>12</v>
      </c>
      <c r="J30" s="26"/>
      <c r="K30" s="26"/>
      <c r="L30" s="26"/>
      <c r="M30" s="26"/>
      <c r="N30" s="26"/>
      <c r="O30" s="26">
        <v>12</v>
      </c>
      <c r="P30" s="27"/>
      <c r="Q30" s="26"/>
      <c r="R30" s="26">
        <f>SUM(D30:Q30)</f>
        <v>36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2.75" customHeight="1" x14ac:dyDescent="0.35">
      <c r="A31" s="28" t="s">
        <v>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8"/>
      <c r="R31" s="28">
        <f>SUM(K31:Q31)</f>
        <v>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2.75" customHeight="1" x14ac:dyDescent="0.35">
      <c r="A32" s="28" t="s">
        <v>20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8"/>
      <c r="R32" s="28">
        <f>SUM(M32:Q32)</f>
        <v>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2.75" customHeight="1" x14ac:dyDescent="0.3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8"/>
      <c r="R33" s="28">
        <f>SUM(I33:Q33)</f>
        <v>0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2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1"/>
      <c r="Q34" s="4"/>
      <c r="R34" s="30">
        <f>SUM(R30:R33)</f>
        <v>36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6.5" x14ac:dyDescent="0.35">
      <c r="A35" s="4"/>
      <c r="B35" s="4"/>
      <c r="C35" s="4"/>
      <c r="D35" s="20" t="s">
        <v>22</v>
      </c>
      <c r="E35" s="4"/>
      <c r="F35" s="4"/>
      <c r="G35" s="20" t="s">
        <v>23</v>
      </c>
      <c r="H35" s="4"/>
      <c r="I35" s="4"/>
      <c r="J35" s="4"/>
      <c r="K35" s="4"/>
      <c r="L35" s="4"/>
      <c r="M35" s="4"/>
      <c r="N35" s="4"/>
      <c r="O35" s="4"/>
      <c r="P35" s="2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2.75" customHeight="1" x14ac:dyDescent="0.35">
      <c r="A36" s="22" t="s">
        <v>1</v>
      </c>
      <c r="B36" s="22"/>
      <c r="C36" s="22"/>
      <c r="D36" s="22" t="s">
        <v>2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22"/>
      <c r="R36" s="22" t="s">
        <v>3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3.5" customHeight="1" x14ac:dyDescent="0.35">
      <c r="A37" s="24"/>
      <c r="B37" s="24"/>
      <c r="C37" s="24"/>
      <c r="D37" s="24">
        <v>6.5</v>
      </c>
      <c r="E37" s="24">
        <v>7</v>
      </c>
      <c r="F37" s="24">
        <v>7.5</v>
      </c>
      <c r="G37" s="24">
        <v>8</v>
      </c>
      <c r="H37" s="24">
        <v>8.5</v>
      </c>
      <c r="I37" s="24">
        <v>9</v>
      </c>
      <c r="J37" s="24">
        <v>9.5</v>
      </c>
      <c r="K37" s="24">
        <v>10</v>
      </c>
      <c r="L37" s="24">
        <v>10.5</v>
      </c>
      <c r="M37" s="24">
        <v>11</v>
      </c>
      <c r="N37" s="24">
        <v>11.5</v>
      </c>
      <c r="O37" s="24">
        <v>12</v>
      </c>
      <c r="P37" s="25">
        <v>12.5</v>
      </c>
      <c r="Q37" s="24">
        <v>13</v>
      </c>
      <c r="R37" s="2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2.75" customHeight="1" x14ac:dyDescent="0.35">
      <c r="A38" s="26" t="s">
        <v>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6"/>
      <c r="R38" s="26">
        <f>SUM(O38:Q38)</f>
        <v>0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2.75" customHeight="1" x14ac:dyDescent="0.35">
      <c r="A39" s="28" t="s">
        <v>12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28"/>
      <c r="R39" s="28">
        <f>SUM(I39:Q39)</f>
        <v>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2.75" customHeight="1" x14ac:dyDescent="0.35">
      <c r="A40" s="28" t="s">
        <v>25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8"/>
      <c r="R40" s="28">
        <f>SUM(H40:Q40)</f>
        <v>0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2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1"/>
      <c r="Q41" s="4"/>
      <c r="R41" s="30">
        <f>SUM(R38:R40)</f>
        <v>0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6.5" x14ac:dyDescent="0.35">
      <c r="A42" s="4"/>
      <c r="B42" s="4"/>
      <c r="C42" s="4"/>
      <c r="D42" s="20" t="s">
        <v>26</v>
      </c>
      <c r="E42" s="4"/>
      <c r="F42" s="4"/>
      <c r="G42" s="20" t="s">
        <v>27</v>
      </c>
      <c r="H42" s="4"/>
      <c r="I42" s="4"/>
      <c r="J42" s="4"/>
      <c r="K42" s="4"/>
      <c r="L42" s="4"/>
      <c r="M42" s="4"/>
      <c r="N42" s="4"/>
      <c r="O42" s="4"/>
      <c r="P42" s="21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2.75" customHeight="1" x14ac:dyDescent="0.35">
      <c r="A43" s="22" t="s">
        <v>1</v>
      </c>
      <c r="B43" s="22"/>
      <c r="C43" s="22"/>
      <c r="D43" s="22" t="s">
        <v>2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2"/>
      <c r="R43" s="22" t="s">
        <v>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3.5" customHeight="1" x14ac:dyDescent="0.35">
      <c r="A44" s="24"/>
      <c r="B44" s="24"/>
      <c r="C44" s="24"/>
      <c r="D44" s="24">
        <v>6.5</v>
      </c>
      <c r="E44" s="24">
        <v>7</v>
      </c>
      <c r="F44" s="24">
        <v>7.5</v>
      </c>
      <c r="G44" s="24">
        <v>8</v>
      </c>
      <c r="H44" s="24">
        <v>8.5</v>
      </c>
      <c r="I44" s="24">
        <v>9</v>
      </c>
      <c r="J44" s="24">
        <v>9.5</v>
      </c>
      <c r="K44" s="24">
        <v>10</v>
      </c>
      <c r="L44" s="24">
        <v>10.5</v>
      </c>
      <c r="M44" s="24">
        <v>11</v>
      </c>
      <c r="N44" s="24">
        <v>11.5</v>
      </c>
      <c r="O44" s="24">
        <v>12</v>
      </c>
      <c r="P44" s="25">
        <v>12.5</v>
      </c>
      <c r="Q44" s="24">
        <v>13</v>
      </c>
      <c r="R44" s="2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2.75" customHeight="1" x14ac:dyDescent="0.35">
      <c r="A45" s="26" t="s">
        <v>4</v>
      </c>
      <c r="B45" s="26"/>
      <c r="C45" s="26"/>
      <c r="D45" s="26"/>
      <c r="E45" s="26"/>
      <c r="F45" s="26">
        <v>24</v>
      </c>
      <c r="G45" s="26">
        <v>36</v>
      </c>
      <c r="H45" s="26">
        <v>48</v>
      </c>
      <c r="I45" s="26">
        <v>48</v>
      </c>
      <c r="J45" s="26">
        <v>36</v>
      </c>
      <c r="K45" s="26">
        <v>24</v>
      </c>
      <c r="L45" s="26">
        <v>12</v>
      </c>
      <c r="M45" s="26">
        <v>48</v>
      </c>
      <c r="N45" s="26">
        <v>24</v>
      </c>
      <c r="O45" s="26"/>
      <c r="P45" s="27"/>
      <c r="Q45" s="26"/>
      <c r="R45" s="26">
        <f>SUM(F45:Q45)</f>
        <v>300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2.75" customHeight="1" x14ac:dyDescent="0.35">
      <c r="A46" s="28" t="s">
        <v>28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28">
        <v>12</v>
      </c>
      <c r="R46" s="28">
        <f>SUM(Q46)</f>
        <v>12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2.75" customHeight="1" x14ac:dyDescent="0.35">
      <c r="A47" s="28" t="s">
        <v>12</v>
      </c>
      <c r="B47" s="28"/>
      <c r="C47" s="28"/>
      <c r="D47" s="28"/>
      <c r="E47" s="28"/>
      <c r="F47" s="28">
        <v>24</v>
      </c>
      <c r="G47" s="28">
        <v>24</v>
      </c>
      <c r="H47" s="28">
        <v>9</v>
      </c>
      <c r="I47" s="28">
        <v>36</v>
      </c>
      <c r="J47" s="28">
        <v>36</v>
      </c>
      <c r="K47" s="28">
        <v>24</v>
      </c>
      <c r="L47" s="28"/>
      <c r="M47" s="28"/>
      <c r="N47" s="28"/>
      <c r="O47" s="28"/>
      <c r="P47" s="29"/>
      <c r="Q47" s="28"/>
      <c r="R47" s="28">
        <f>SUM(F47:Q47)</f>
        <v>153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2.75" customHeight="1" x14ac:dyDescent="0.35">
      <c r="A48" s="28" t="s">
        <v>29</v>
      </c>
      <c r="B48" s="28"/>
      <c r="C48" s="28"/>
      <c r="D48" s="28"/>
      <c r="E48" s="28"/>
      <c r="F48" s="28"/>
      <c r="G48" s="28">
        <v>60</v>
      </c>
      <c r="H48" s="28">
        <v>48</v>
      </c>
      <c r="I48" s="28">
        <v>72</v>
      </c>
      <c r="J48" s="28">
        <v>12</v>
      </c>
      <c r="K48" s="28"/>
      <c r="L48" s="28"/>
      <c r="M48" s="28">
        <v>24</v>
      </c>
      <c r="N48" s="28">
        <v>8</v>
      </c>
      <c r="O48" s="28">
        <v>36</v>
      </c>
      <c r="P48" s="29"/>
      <c r="Q48" s="28">
        <v>24</v>
      </c>
      <c r="R48" s="28">
        <f>SUM(F48:Q48)</f>
        <v>284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2.75" customHeight="1" x14ac:dyDescent="0.35">
      <c r="A49" s="28" t="s">
        <v>30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8"/>
      <c r="R49" s="28">
        <f>SUM(K49:Q49)</f>
        <v>0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2.75" customHeight="1" x14ac:dyDescent="0.35">
      <c r="A50" s="28" t="s">
        <v>31</v>
      </c>
      <c r="B50" s="28"/>
      <c r="C50" s="28"/>
      <c r="D50" s="28"/>
      <c r="E50" s="28"/>
      <c r="F50" s="28"/>
      <c r="G50" s="28"/>
      <c r="H50" s="28"/>
      <c r="I50" s="28">
        <v>12</v>
      </c>
      <c r="J50" s="28"/>
      <c r="K50" s="28">
        <v>24</v>
      </c>
      <c r="L50" s="28"/>
      <c r="M50" s="28">
        <v>24</v>
      </c>
      <c r="N50" s="28">
        <v>10</v>
      </c>
      <c r="O50" s="28"/>
      <c r="P50" s="29"/>
      <c r="Q50" s="28">
        <v>36</v>
      </c>
      <c r="R50" s="28">
        <f>SUM(G50:Q50)</f>
        <v>106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2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1"/>
      <c r="Q51" s="4"/>
      <c r="R51" s="30">
        <f>SUM(R45:R50)</f>
        <v>855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6.5" x14ac:dyDescent="0.35">
      <c r="A52" s="36"/>
      <c r="B52" s="36"/>
      <c r="C52" s="36"/>
      <c r="D52" s="20" t="s">
        <v>32</v>
      </c>
      <c r="E52" s="4"/>
      <c r="F52" s="4"/>
      <c r="G52" s="20" t="s">
        <v>33</v>
      </c>
      <c r="H52" s="4"/>
      <c r="I52" s="4"/>
      <c r="J52" s="4"/>
      <c r="K52" s="4"/>
      <c r="L52" s="4"/>
      <c r="M52" s="4"/>
      <c r="N52" s="4"/>
      <c r="O52" s="4"/>
      <c r="P52" s="21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2.75" customHeight="1" x14ac:dyDescent="0.35">
      <c r="A53" s="22" t="s">
        <v>1</v>
      </c>
      <c r="B53" s="22"/>
      <c r="C53" s="22"/>
      <c r="D53" s="22" t="s">
        <v>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22" t="s">
        <v>3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3.5" customHeight="1" x14ac:dyDescent="0.35">
      <c r="A54" s="24"/>
      <c r="B54" s="24">
        <v>4.5</v>
      </c>
      <c r="C54" s="24">
        <v>5</v>
      </c>
      <c r="D54" s="24">
        <v>5.5</v>
      </c>
      <c r="E54" s="24">
        <v>7</v>
      </c>
      <c r="F54" s="24">
        <v>7.5</v>
      </c>
      <c r="G54" s="24">
        <v>8</v>
      </c>
      <c r="H54" s="24">
        <v>8.5</v>
      </c>
      <c r="I54" s="24">
        <v>9</v>
      </c>
      <c r="J54" s="24">
        <v>9.5</v>
      </c>
      <c r="K54" s="24">
        <v>10</v>
      </c>
      <c r="L54" s="24">
        <v>10.5</v>
      </c>
      <c r="M54" s="24">
        <v>11</v>
      </c>
      <c r="N54" s="24">
        <v>11.5</v>
      </c>
      <c r="O54" s="24">
        <v>12</v>
      </c>
      <c r="P54" s="25">
        <v>12.5</v>
      </c>
      <c r="Q54" s="24">
        <v>13</v>
      </c>
      <c r="R54" s="2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2.75" customHeight="1" x14ac:dyDescent="0.35">
      <c r="A55" s="26" t="s">
        <v>12</v>
      </c>
      <c r="B55" s="26"/>
      <c r="C55" s="26"/>
      <c r="D55" s="26"/>
      <c r="E55" s="26"/>
      <c r="F55" s="26">
        <v>36</v>
      </c>
      <c r="G55" s="26">
        <v>36</v>
      </c>
      <c r="H55" s="26">
        <v>36</v>
      </c>
      <c r="I55" s="26">
        <v>96</v>
      </c>
      <c r="J55" s="26">
        <v>72</v>
      </c>
      <c r="K55" s="26">
        <v>72</v>
      </c>
      <c r="L55" s="26">
        <v>72</v>
      </c>
      <c r="M55" s="26">
        <v>84</v>
      </c>
      <c r="N55" s="26">
        <v>12</v>
      </c>
      <c r="O55" s="26">
        <v>24</v>
      </c>
      <c r="P55" s="27"/>
      <c r="Q55" s="26">
        <v>24</v>
      </c>
      <c r="R55" s="26">
        <f>SUM(D55:Q55)</f>
        <v>564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2.75" customHeight="1" x14ac:dyDescent="0.35">
      <c r="A56" s="28" t="s">
        <v>11</v>
      </c>
      <c r="B56" s="37"/>
      <c r="C56" s="28">
        <v>12</v>
      </c>
      <c r="D56" s="28">
        <v>12</v>
      </c>
      <c r="E56" s="28">
        <v>12</v>
      </c>
      <c r="F56" s="28"/>
      <c r="G56" s="28"/>
      <c r="H56" s="28"/>
      <c r="I56" s="28"/>
      <c r="J56" s="28"/>
      <c r="K56" s="28"/>
      <c r="L56" s="28"/>
      <c r="M56" s="28"/>
      <c r="N56" s="28">
        <v>12</v>
      </c>
      <c r="O56" s="28"/>
      <c r="P56" s="29"/>
      <c r="Q56" s="28"/>
      <c r="R56" s="28">
        <f>SUM(C56:Q56)</f>
        <v>48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2.75" customHeight="1" x14ac:dyDescent="0.35">
      <c r="A57" s="28" t="s">
        <v>10</v>
      </c>
      <c r="B57" s="28">
        <v>12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28"/>
      <c r="R57" s="28">
        <f>SUM(B57:Q57)</f>
        <v>12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2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21"/>
      <c r="Q58" s="4"/>
      <c r="R58" s="30">
        <f>SUM(R55:R57)</f>
        <v>624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5.75" customHeight="1" x14ac:dyDescent="0.35">
      <c r="A59" s="4"/>
      <c r="B59" s="35"/>
      <c r="C59" s="4"/>
      <c r="D59" s="20" t="s">
        <v>34</v>
      </c>
      <c r="E59" s="4"/>
      <c r="F59" s="4"/>
      <c r="G59" s="20" t="s">
        <v>35</v>
      </c>
      <c r="H59" s="4"/>
      <c r="I59" s="4"/>
      <c r="J59" s="4"/>
      <c r="K59" s="4"/>
      <c r="L59" s="4"/>
      <c r="M59" s="4"/>
      <c r="N59" s="4"/>
      <c r="O59" s="4"/>
      <c r="P59" s="2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2.75" customHeight="1" x14ac:dyDescent="0.35">
      <c r="A60" s="22" t="s">
        <v>1</v>
      </c>
      <c r="B60" s="22"/>
      <c r="C60" s="22"/>
      <c r="D60" s="22" t="s">
        <v>2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22"/>
      <c r="R60" s="22" t="s">
        <v>3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3.5" customHeight="1" x14ac:dyDescent="0.35">
      <c r="A61" s="24"/>
      <c r="B61" s="24"/>
      <c r="C61" s="24"/>
      <c r="D61" s="24">
        <v>6.5</v>
      </c>
      <c r="E61" s="24">
        <v>7</v>
      </c>
      <c r="F61" s="24">
        <v>7.5</v>
      </c>
      <c r="G61" s="24">
        <v>8</v>
      </c>
      <c r="H61" s="24">
        <v>8.5</v>
      </c>
      <c r="I61" s="24">
        <v>9</v>
      </c>
      <c r="J61" s="24">
        <v>9.5</v>
      </c>
      <c r="K61" s="24">
        <v>10</v>
      </c>
      <c r="L61" s="24">
        <v>10.5</v>
      </c>
      <c r="M61" s="24">
        <v>11</v>
      </c>
      <c r="N61" s="24">
        <v>11.5</v>
      </c>
      <c r="O61" s="24">
        <v>12</v>
      </c>
      <c r="P61" s="25">
        <v>12.5</v>
      </c>
      <c r="Q61" s="24">
        <v>13</v>
      </c>
      <c r="R61" s="2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2.75" customHeight="1" x14ac:dyDescent="0.35">
      <c r="A62" s="26" t="s">
        <v>36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26"/>
      <c r="R62" s="26">
        <f>SUM(E62:Q62)</f>
        <v>0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2.75" customHeight="1" x14ac:dyDescent="0.35">
      <c r="A63" s="28" t="s">
        <v>12</v>
      </c>
      <c r="B63" s="28"/>
      <c r="C63" s="28"/>
      <c r="D63" s="28"/>
      <c r="E63" s="28"/>
      <c r="F63" s="28"/>
      <c r="G63" s="28"/>
      <c r="H63" s="28">
        <v>12</v>
      </c>
      <c r="I63" s="28"/>
      <c r="J63" s="28"/>
      <c r="K63" s="28"/>
      <c r="L63" s="28"/>
      <c r="M63" s="28"/>
      <c r="N63" s="28"/>
      <c r="O63" s="28">
        <v>12</v>
      </c>
      <c r="P63" s="29"/>
      <c r="Q63" s="28">
        <v>12</v>
      </c>
      <c r="R63" s="28">
        <f>SUM(F63:Q63)</f>
        <v>36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2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21"/>
      <c r="Q64" s="4"/>
      <c r="R64" s="30">
        <f>SUM(R62:R63)</f>
        <v>36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6.5" x14ac:dyDescent="0.35">
      <c r="A65" s="4"/>
      <c r="B65" s="4"/>
      <c r="C65" s="4"/>
      <c r="D65" s="20" t="s">
        <v>37</v>
      </c>
      <c r="E65" s="4"/>
      <c r="F65" s="4"/>
      <c r="G65" s="20" t="s">
        <v>38</v>
      </c>
      <c r="H65" s="4"/>
      <c r="I65" s="4"/>
      <c r="J65" s="4"/>
      <c r="K65" s="4"/>
      <c r="L65" s="4"/>
      <c r="M65" s="4"/>
      <c r="N65" s="4"/>
      <c r="O65" s="4"/>
      <c r="P65" s="2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2.75" customHeight="1" x14ac:dyDescent="0.35">
      <c r="A66" s="22" t="s">
        <v>1</v>
      </c>
      <c r="B66" s="22"/>
      <c r="C66" s="22"/>
      <c r="D66" s="22" t="s">
        <v>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3"/>
      <c r="Q66" s="22"/>
      <c r="R66" s="22" t="s">
        <v>3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3.5" customHeight="1" x14ac:dyDescent="0.35">
      <c r="A67" s="24"/>
      <c r="B67" s="24"/>
      <c r="C67" s="24"/>
      <c r="D67" s="24">
        <v>6.5</v>
      </c>
      <c r="E67" s="24">
        <v>7</v>
      </c>
      <c r="F67" s="24">
        <v>7.5</v>
      </c>
      <c r="G67" s="24">
        <v>8</v>
      </c>
      <c r="H67" s="24">
        <v>8.5</v>
      </c>
      <c r="I67" s="24">
        <v>9</v>
      </c>
      <c r="J67" s="24">
        <v>9.5</v>
      </c>
      <c r="K67" s="24">
        <v>10</v>
      </c>
      <c r="L67" s="24">
        <v>10.5</v>
      </c>
      <c r="M67" s="24">
        <v>11</v>
      </c>
      <c r="N67" s="24">
        <v>11.5</v>
      </c>
      <c r="O67" s="24">
        <v>12</v>
      </c>
      <c r="P67" s="25">
        <v>12.5</v>
      </c>
      <c r="Q67" s="24">
        <v>13</v>
      </c>
      <c r="R67" s="2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2.75" customHeight="1" x14ac:dyDescent="0.35">
      <c r="A68" s="26" t="s">
        <v>29</v>
      </c>
      <c r="B68" s="26"/>
      <c r="C68" s="26"/>
      <c r="D68" s="26"/>
      <c r="E68" s="26"/>
      <c r="F68" s="26"/>
      <c r="G68" s="26"/>
      <c r="H68" s="26"/>
      <c r="I68" s="26">
        <v>48</v>
      </c>
      <c r="J68" s="26">
        <v>24</v>
      </c>
      <c r="K68" s="26"/>
      <c r="L68" s="26"/>
      <c r="M68" s="26"/>
      <c r="N68" s="26">
        <v>12</v>
      </c>
      <c r="O68" s="26"/>
      <c r="P68" s="27"/>
      <c r="Q68" s="26"/>
      <c r="R68" s="26">
        <f>SUM(F68:Q68)</f>
        <v>84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2.75" customHeight="1" x14ac:dyDescent="0.35">
      <c r="A69" s="28" t="s">
        <v>25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>
        <v>24</v>
      </c>
      <c r="N69" s="28"/>
      <c r="O69" s="28"/>
      <c r="P69" s="29"/>
      <c r="Q69" s="28"/>
      <c r="R69" s="28">
        <f>SUM(G69:Q69)</f>
        <v>24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2.75" customHeight="1" x14ac:dyDescent="0.35">
      <c r="A70" s="28" t="s">
        <v>4</v>
      </c>
      <c r="B70" s="28"/>
      <c r="C70" s="28"/>
      <c r="D70" s="28"/>
      <c r="E70" s="28"/>
      <c r="F70" s="28"/>
      <c r="G70" s="28"/>
      <c r="H70" s="28">
        <v>12</v>
      </c>
      <c r="I70" s="28">
        <v>12</v>
      </c>
      <c r="J70" s="28"/>
      <c r="K70" s="28"/>
      <c r="L70" s="28"/>
      <c r="M70" s="28"/>
      <c r="N70" s="28"/>
      <c r="O70" s="28"/>
      <c r="P70" s="29"/>
      <c r="Q70" s="28"/>
      <c r="R70" s="28">
        <f>SUM(F70:Q70)</f>
        <v>24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2.75" customHeight="1" x14ac:dyDescent="0.35">
      <c r="A71" s="28" t="s">
        <v>19</v>
      </c>
      <c r="B71" s="28"/>
      <c r="C71" s="28"/>
      <c r="D71" s="28"/>
      <c r="E71" s="28"/>
      <c r="F71" s="28"/>
      <c r="G71" s="28">
        <v>19</v>
      </c>
      <c r="H71" s="28"/>
      <c r="I71" s="28"/>
      <c r="J71" s="28">
        <v>60</v>
      </c>
      <c r="K71" s="28"/>
      <c r="L71" s="28"/>
      <c r="M71" s="28"/>
      <c r="N71" s="28"/>
      <c r="O71" s="28">
        <v>36</v>
      </c>
      <c r="P71" s="29"/>
      <c r="Q71" s="28">
        <v>12</v>
      </c>
      <c r="R71" s="28">
        <f>SUM(F71:Q71)</f>
        <v>127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2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21"/>
      <c r="Q72" s="4"/>
      <c r="R72" s="30">
        <f>SUM(R68:R71)</f>
        <v>259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6.5" x14ac:dyDescent="0.35">
      <c r="A73" s="4"/>
      <c r="B73" s="4"/>
      <c r="C73" s="36"/>
      <c r="D73" s="20" t="s">
        <v>39</v>
      </c>
      <c r="E73" s="4"/>
      <c r="F73" s="4"/>
      <c r="G73" s="20" t="s">
        <v>40</v>
      </c>
      <c r="H73" s="4"/>
      <c r="I73" s="4"/>
      <c r="J73" s="4"/>
      <c r="K73" s="4"/>
      <c r="L73" s="4"/>
      <c r="M73" s="4"/>
      <c r="N73" s="4"/>
      <c r="O73" s="4"/>
      <c r="P73" s="21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2.75" customHeight="1" x14ac:dyDescent="0.35">
      <c r="A74" s="22" t="s">
        <v>1</v>
      </c>
      <c r="B74" s="22" t="s">
        <v>2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  <c r="Q74" s="22"/>
      <c r="R74" s="22" t="s">
        <v>3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3.5" customHeight="1" x14ac:dyDescent="0.35">
      <c r="A75" s="24"/>
      <c r="B75" s="24">
        <v>6.5</v>
      </c>
      <c r="C75" s="24">
        <v>7</v>
      </c>
      <c r="D75" s="24">
        <v>6.5</v>
      </c>
      <c r="E75" s="24">
        <v>7</v>
      </c>
      <c r="F75" s="24">
        <v>7.5</v>
      </c>
      <c r="G75" s="24">
        <v>8</v>
      </c>
      <c r="H75" s="24">
        <v>8.5</v>
      </c>
      <c r="I75" s="24">
        <v>9</v>
      </c>
      <c r="J75" s="24">
        <v>9.5</v>
      </c>
      <c r="K75" s="24">
        <v>10</v>
      </c>
      <c r="L75" s="24">
        <v>10.5</v>
      </c>
      <c r="M75" s="24">
        <v>11</v>
      </c>
      <c r="N75" s="24">
        <v>11.5</v>
      </c>
      <c r="O75" s="24">
        <v>12</v>
      </c>
      <c r="P75" s="25">
        <v>12.5</v>
      </c>
      <c r="Q75" s="24">
        <v>13</v>
      </c>
      <c r="R75" s="2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2.75" customHeight="1" x14ac:dyDescent="0.35">
      <c r="A76" s="26" t="s">
        <v>41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7"/>
      <c r="Q76" s="26"/>
      <c r="R76" s="26">
        <f>SUM(G76:Q76)</f>
        <v>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2.75" customHeight="1" x14ac:dyDescent="0.35">
      <c r="A77" s="28" t="s">
        <v>42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Q77" s="28"/>
      <c r="R77" s="28">
        <f>SUM(G77:Q77)</f>
        <v>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2.75" customHeight="1" x14ac:dyDescent="0.35">
      <c r="A78" s="28" t="s">
        <v>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Q78" s="28"/>
      <c r="R78" s="28">
        <f>SUM(G78:Q78)</f>
        <v>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2.75" customHeight="1" x14ac:dyDescent="0.35">
      <c r="A79" s="28" t="s">
        <v>43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28"/>
      <c r="R79" s="28">
        <f>SUM(G79:Q79)</f>
        <v>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2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21"/>
      <c r="Q80" s="4"/>
      <c r="R80" s="30">
        <f>SUM(R76:R79)</f>
        <v>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6.5" x14ac:dyDescent="0.35">
      <c r="A81" s="4"/>
      <c r="B81" s="4"/>
      <c r="C81" s="4"/>
      <c r="D81" s="20" t="s">
        <v>44</v>
      </c>
      <c r="E81" s="4"/>
      <c r="F81" s="4"/>
      <c r="G81" s="20" t="s">
        <v>45</v>
      </c>
      <c r="H81" s="4"/>
      <c r="I81" s="4"/>
      <c r="J81" s="4"/>
      <c r="K81" s="4"/>
      <c r="L81" s="4"/>
      <c r="M81" s="4"/>
      <c r="N81" s="4"/>
      <c r="O81" s="4"/>
      <c r="P81" s="21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2.75" customHeight="1" x14ac:dyDescent="0.35">
      <c r="A82" s="22" t="s">
        <v>1</v>
      </c>
      <c r="B82" s="22"/>
      <c r="C82" s="22"/>
      <c r="D82" s="22" t="s">
        <v>2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22"/>
      <c r="R82" s="22" t="s">
        <v>3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3.5" customHeight="1" x14ac:dyDescent="0.35">
      <c r="A83" s="24"/>
      <c r="B83" s="24"/>
      <c r="C83" s="24"/>
      <c r="D83" s="24">
        <v>6.5</v>
      </c>
      <c r="E83" s="24">
        <v>7</v>
      </c>
      <c r="F83" s="24">
        <v>7.5</v>
      </c>
      <c r="G83" s="24">
        <v>8</v>
      </c>
      <c r="H83" s="24">
        <v>8.5</v>
      </c>
      <c r="I83" s="24">
        <v>9</v>
      </c>
      <c r="J83" s="24">
        <v>9.5</v>
      </c>
      <c r="K83" s="24">
        <v>10</v>
      </c>
      <c r="L83" s="24">
        <v>10.5</v>
      </c>
      <c r="M83" s="24">
        <v>11</v>
      </c>
      <c r="N83" s="24">
        <v>11.5</v>
      </c>
      <c r="O83" s="24">
        <v>12</v>
      </c>
      <c r="P83" s="25">
        <v>12.5</v>
      </c>
      <c r="Q83" s="24">
        <v>13</v>
      </c>
      <c r="R83" s="2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2.75" customHeight="1" x14ac:dyDescent="0.35">
      <c r="A84" s="26" t="s">
        <v>46</v>
      </c>
      <c r="B84" s="26"/>
      <c r="C84" s="26"/>
      <c r="D84" s="26"/>
      <c r="E84" s="26"/>
      <c r="F84" s="26"/>
      <c r="G84" s="26"/>
      <c r="H84" s="26">
        <v>12</v>
      </c>
      <c r="I84" s="26">
        <v>28</v>
      </c>
      <c r="J84" s="26">
        <v>12</v>
      </c>
      <c r="K84" s="26"/>
      <c r="L84" s="26">
        <v>12</v>
      </c>
      <c r="M84" s="26">
        <v>12</v>
      </c>
      <c r="N84" s="26">
        <v>12</v>
      </c>
      <c r="O84" s="26">
        <v>20</v>
      </c>
      <c r="P84" s="27"/>
      <c r="Q84" s="26"/>
      <c r="R84" s="26">
        <f>SUM(B84:Q84)</f>
        <v>108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2.75" customHeight="1" x14ac:dyDescent="0.35">
      <c r="A85" s="28" t="s">
        <v>12</v>
      </c>
      <c r="B85" s="28"/>
      <c r="C85" s="28"/>
      <c r="D85" s="28"/>
      <c r="E85" s="28"/>
      <c r="F85" s="28"/>
      <c r="G85" s="28">
        <v>10</v>
      </c>
      <c r="H85" s="28">
        <v>12</v>
      </c>
      <c r="I85" s="28">
        <v>24</v>
      </c>
      <c r="J85" s="28"/>
      <c r="K85" s="28"/>
      <c r="L85" s="28">
        <v>24</v>
      </c>
      <c r="M85" s="28"/>
      <c r="N85" s="28"/>
      <c r="O85" s="28"/>
      <c r="P85" s="29"/>
      <c r="Q85" s="28"/>
      <c r="R85" s="26">
        <f>SUM(B85:Q85)</f>
        <v>70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2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21"/>
      <c r="Q86" s="4"/>
      <c r="R86" s="30">
        <f>SUM(R84:R85)</f>
        <v>178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6.5" x14ac:dyDescent="0.35">
      <c r="A87" s="4"/>
      <c r="B87" s="4"/>
      <c r="C87" s="4"/>
      <c r="D87" s="20" t="s">
        <v>47</v>
      </c>
      <c r="E87" s="4"/>
      <c r="F87" s="4"/>
      <c r="G87" s="20" t="s">
        <v>48</v>
      </c>
      <c r="H87" s="4"/>
      <c r="I87" s="4"/>
      <c r="J87" s="4"/>
      <c r="K87" s="4"/>
      <c r="L87" s="4"/>
      <c r="M87" s="4"/>
      <c r="N87" s="4"/>
      <c r="O87" s="4"/>
      <c r="P87" s="21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2.75" customHeight="1" x14ac:dyDescent="0.35">
      <c r="A88" s="22" t="s">
        <v>1</v>
      </c>
      <c r="B88" s="22"/>
      <c r="C88" s="22"/>
      <c r="D88" s="22" t="s">
        <v>2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22"/>
      <c r="R88" s="22" t="s">
        <v>3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3.5" customHeight="1" x14ac:dyDescent="0.35">
      <c r="A89" s="24"/>
      <c r="B89" s="24"/>
      <c r="C89" s="24"/>
      <c r="D89" s="24">
        <v>6.5</v>
      </c>
      <c r="E89" s="24">
        <v>7</v>
      </c>
      <c r="F89" s="24">
        <v>7.5</v>
      </c>
      <c r="G89" s="24">
        <v>8</v>
      </c>
      <c r="H89" s="24">
        <v>8.5</v>
      </c>
      <c r="I89" s="24">
        <v>9</v>
      </c>
      <c r="J89" s="24">
        <v>9.5</v>
      </c>
      <c r="K89" s="24">
        <v>10</v>
      </c>
      <c r="L89" s="24">
        <v>10.5</v>
      </c>
      <c r="M89" s="24">
        <v>11</v>
      </c>
      <c r="N89" s="24">
        <v>11.5</v>
      </c>
      <c r="O89" s="24">
        <v>12</v>
      </c>
      <c r="P89" s="25">
        <v>12.5</v>
      </c>
      <c r="Q89" s="24">
        <v>13</v>
      </c>
      <c r="R89" s="2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2.75" customHeight="1" x14ac:dyDescent="0.35">
      <c r="A90" s="26" t="s">
        <v>28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7"/>
      <c r="Q90" s="26"/>
      <c r="R90" s="26">
        <f>SUM(G90:Q90)</f>
        <v>0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2.75" customHeight="1" x14ac:dyDescent="0.35">
      <c r="A91" s="28" t="s">
        <v>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Q91" s="28"/>
      <c r="R91" s="28">
        <f>SUM(I91:Q91)</f>
        <v>0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2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21"/>
      <c r="Q92" s="4"/>
      <c r="R92" s="30">
        <f>SUM(R90:R91)</f>
        <v>0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6.5" x14ac:dyDescent="0.35">
      <c r="A93" s="4"/>
      <c r="B93" s="4"/>
      <c r="C93" s="4"/>
      <c r="D93" s="20" t="s">
        <v>49</v>
      </c>
      <c r="E93" s="4"/>
      <c r="F93" s="4"/>
      <c r="G93" s="20" t="s">
        <v>50</v>
      </c>
      <c r="H93" s="4"/>
      <c r="I93" s="4"/>
      <c r="J93" s="4"/>
      <c r="K93" s="4"/>
      <c r="L93" s="4"/>
      <c r="M93" s="4"/>
      <c r="N93" s="4"/>
      <c r="O93" s="4"/>
      <c r="P93" s="21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2.75" customHeight="1" x14ac:dyDescent="0.35">
      <c r="A94" s="22" t="s">
        <v>1</v>
      </c>
      <c r="B94" s="22"/>
      <c r="C94" s="22"/>
      <c r="D94" s="22" t="s">
        <v>2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/>
      <c r="Q94" s="22"/>
      <c r="R94" s="22" t="s">
        <v>3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3.5" customHeight="1" x14ac:dyDescent="0.35">
      <c r="A95" s="24"/>
      <c r="B95" s="24"/>
      <c r="C95" s="24"/>
      <c r="D95" s="24">
        <v>6.5</v>
      </c>
      <c r="E95" s="24">
        <v>7</v>
      </c>
      <c r="F95" s="24">
        <v>7.5</v>
      </c>
      <c r="G95" s="24">
        <v>8</v>
      </c>
      <c r="H95" s="24">
        <v>8.5</v>
      </c>
      <c r="I95" s="24">
        <v>9</v>
      </c>
      <c r="J95" s="24">
        <v>9.5</v>
      </c>
      <c r="K95" s="24">
        <v>10</v>
      </c>
      <c r="L95" s="24">
        <v>10.5</v>
      </c>
      <c r="M95" s="24">
        <v>11</v>
      </c>
      <c r="N95" s="24">
        <v>11.5</v>
      </c>
      <c r="O95" s="24">
        <v>12</v>
      </c>
      <c r="P95" s="25">
        <v>12.5</v>
      </c>
      <c r="Q95" s="24">
        <v>13</v>
      </c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2.75" customHeight="1" x14ac:dyDescent="0.35">
      <c r="A96" s="26" t="s">
        <v>20</v>
      </c>
      <c r="B96" s="26"/>
      <c r="C96" s="26"/>
      <c r="D96" s="26"/>
      <c r="E96" s="26"/>
      <c r="F96" s="26"/>
      <c r="G96" s="26">
        <v>24</v>
      </c>
      <c r="H96" s="26">
        <v>24</v>
      </c>
      <c r="I96" s="26">
        <v>12</v>
      </c>
      <c r="J96" s="26">
        <v>36</v>
      </c>
      <c r="K96" s="26">
        <v>12</v>
      </c>
      <c r="L96" s="26"/>
      <c r="M96" s="26"/>
      <c r="N96" s="26"/>
      <c r="O96" s="26">
        <v>12</v>
      </c>
      <c r="P96" s="27"/>
      <c r="Q96" s="26">
        <v>12</v>
      </c>
      <c r="R96" s="26">
        <f>SUM(B96:Q96)</f>
        <v>132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2.75" customHeight="1" x14ac:dyDescent="0.35">
      <c r="A97" s="28" t="s">
        <v>12</v>
      </c>
      <c r="B97" s="28"/>
      <c r="C97" s="28"/>
      <c r="D97" s="28"/>
      <c r="E97" s="28"/>
      <c r="F97" s="28">
        <v>12</v>
      </c>
      <c r="G97" s="28"/>
      <c r="H97" s="28">
        <v>48</v>
      </c>
      <c r="I97" s="28">
        <v>12</v>
      </c>
      <c r="J97" s="28">
        <v>48</v>
      </c>
      <c r="K97" s="28"/>
      <c r="L97" s="28"/>
      <c r="M97" s="28">
        <v>24</v>
      </c>
      <c r="N97" s="28">
        <v>12</v>
      </c>
      <c r="O97" s="28">
        <v>36</v>
      </c>
      <c r="P97" s="29"/>
      <c r="Q97" s="28">
        <v>12</v>
      </c>
      <c r="R97" s="28">
        <f>SUM(F97:Q97)</f>
        <v>204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2.75" customHeight="1" x14ac:dyDescent="0.35">
      <c r="A98" s="28" t="s">
        <v>51</v>
      </c>
      <c r="B98" s="28"/>
      <c r="C98" s="28"/>
      <c r="D98" s="28"/>
      <c r="E98" s="28"/>
      <c r="F98" s="28"/>
      <c r="G98" s="28">
        <v>12</v>
      </c>
      <c r="H98" s="28">
        <v>60</v>
      </c>
      <c r="I98" s="28">
        <v>108</v>
      </c>
      <c r="J98" s="28">
        <v>72</v>
      </c>
      <c r="K98" s="28">
        <v>84</v>
      </c>
      <c r="L98" s="28">
        <v>48</v>
      </c>
      <c r="M98" s="28">
        <v>24</v>
      </c>
      <c r="N98" s="28">
        <v>36</v>
      </c>
      <c r="O98" s="28">
        <v>24</v>
      </c>
      <c r="P98" s="29"/>
      <c r="Q98" s="28">
        <v>24</v>
      </c>
      <c r="R98" s="28">
        <f>SUM(G98:Q98)</f>
        <v>492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2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21"/>
      <c r="Q99" s="4"/>
      <c r="R99" s="30">
        <f>SUM(R96:R98)</f>
        <v>828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6.5" x14ac:dyDescent="0.35">
      <c r="A100" s="4"/>
      <c r="B100" s="4"/>
      <c r="C100" s="4"/>
      <c r="D100" s="20" t="s">
        <v>52</v>
      </c>
      <c r="E100" s="4"/>
      <c r="F100" s="4"/>
      <c r="G100" s="20" t="s">
        <v>53</v>
      </c>
      <c r="H100" s="4"/>
      <c r="I100" s="4"/>
      <c r="J100" s="4"/>
      <c r="K100" s="4"/>
      <c r="L100" s="4"/>
      <c r="M100" s="4"/>
      <c r="N100" s="4"/>
      <c r="O100" s="4"/>
      <c r="P100" s="21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2.75" customHeight="1" x14ac:dyDescent="0.35">
      <c r="A101" s="22" t="s">
        <v>1</v>
      </c>
      <c r="B101" s="22"/>
      <c r="C101" s="22"/>
      <c r="D101" s="22" t="s">
        <v>2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3"/>
      <c r="Q101" s="22"/>
      <c r="R101" s="22" t="s">
        <v>3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3.5" customHeight="1" x14ac:dyDescent="0.35">
      <c r="A102" s="24"/>
      <c r="B102" s="24"/>
      <c r="C102" s="24"/>
      <c r="D102" s="24">
        <v>6.5</v>
      </c>
      <c r="E102" s="24">
        <v>7</v>
      </c>
      <c r="F102" s="24">
        <v>7.5</v>
      </c>
      <c r="G102" s="24">
        <v>8</v>
      </c>
      <c r="H102" s="24">
        <v>8.5</v>
      </c>
      <c r="I102" s="24">
        <v>9</v>
      </c>
      <c r="J102" s="24">
        <v>9.5</v>
      </c>
      <c r="K102" s="24">
        <v>10</v>
      </c>
      <c r="L102" s="24">
        <v>10.5</v>
      </c>
      <c r="M102" s="24">
        <v>11</v>
      </c>
      <c r="N102" s="24">
        <v>11.5</v>
      </c>
      <c r="O102" s="24">
        <v>12</v>
      </c>
      <c r="P102" s="25">
        <v>12.5</v>
      </c>
      <c r="Q102" s="24">
        <v>13</v>
      </c>
      <c r="R102" s="2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2.75" customHeight="1" x14ac:dyDescent="0.35">
      <c r="A103" s="26" t="s">
        <v>36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>
        <v>9</v>
      </c>
      <c r="L103" s="26"/>
      <c r="M103" s="26">
        <v>12</v>
      </c>
      <c r="N103" s="26"/>
      <c r="O103" s="26"/>
      <c r="P103" s="27"/>
      <c r="Q103" s="26"/>
      <c r="R103" s="26">
        <f>SUM(I103:Q103)</f>
        <v>21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2.75" customHeight="1" x14ac:dyDescent="0.35">
      <c r="A104" s="28" t="s">
        <v>28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  <c r="Q104" s="28"/>
      <c r="R104" s="28">
        <f>SUM(K104:Q104)</f>
        <v>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2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1"/>
      <c r="Q105" s="4"/>
      <c r="R105" s="30">
        <f>SUM(R103:R104)</f>
        <v>21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6.5" x14ac:dyDescent="0.35">
      <c r="A106" s="4"/>
      <c r="B106" s="4"/>
      <c r="C106" s="4"/>
      <c r="D106" s="20" t="s">
        <v>54</v>
      </c>
      <c r="E106" s="4"/>
      <c r="F106" s="4"/>
      <c r="G106" s="20" t="s">
        <v>55</v>
      </c>
      <c r="H106" s="4"/>
      <c r="I106" s="4"/>
      <c r="J106" s="4"/>
      <c r="K106" s="4"/>
      <c r="L106" s="4"/>
      <c r="M106" s="4"/>
      <c r="N106" s="4"/>
      <c r="O106" s="4"/>
      <c r="P106" s="21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2.75" customHeight="1" x14ac:dyDescent="0.35">
      <c r="A107" s="22" t="s">
        <v>1</v>
      </c>
      <c r="B107" s="22"/>
      <c r="C107" s="22"/>
      <c r="D107" s="22" t="s">
        <v>2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  <c r="Q107" s="22"/>
      <c r="R107" s="22" t="s">
        <v>3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3.5" customHeight="1" x14ac:dyDescent="0.35">
      <c r="A108" s="24"/>
      <c r="B108" s="24"/>
      <c r="C108" s="24"/>
      <c r="D108" s="24">
        <v>6.5</v>
      </c>
      <c r="E108" s="24">
        <v>7</v>
      </c>
      <c r="F108" s="24">
        <v>7.5</v>
      </c>
      <c r="G108" s="24">
        <v>8</v>
      </c>
      <c r="H108" s="24">
        <v>8.5</v>
      </c>
      <c r="I108" s="24">
        <v>9</v>
      </c>
      <c r="J108" s="24">
        <v>9.5</v>
      </c>
      <c r="K108" s="24">
        <v>10</v>
      </c>
      <c r="L108" s="24">
        <v>10.5</v>
      </c>
      <c r="M108" s="24">
        <v>11</v>
      </c>
      <c r="N108" s="24">
        <v>11.5</v>
      </c>
      <c r="O108" s="24">
        <v>12</v>
      </c>
      <c r="P108" s="25">
        <v>12.5</v>
      </c>
      <c r="Q108" s="24">
        <v>13</v>
      </c>
      <c r="R108" s="2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2.75" customHeight="1" x14ac:dyDescent="0.35">
      <c r="A109" s="26" t="s">
        <v>12</v>
      </c>
      <c r="B109" s="26"/>
      <c r="C109" s="26"/>
      <c r="D109" s="26"/>
      <c r="E109" s="26"/>
      <c r="F109" s="26"/>
      <c r="G109" s="26"/>
      <c r="H109" s="26"/>
      <c r="I109" s="26">
        <v>24</v>
      </c>
      <c r="J109" s="26"/>
      <c r="K109" s="26"/>
      <c r="L109" s="26">
        <v>24</v>
      </c>
      <c r="M109" s="26">
        <v>24</v>
      </c>
      <c r="N109" s="26"/>
      <c r="O109" s="26"/>
      <c r="P109" s="27"/>
      <c r="Q109" s="26"/>
      <c r="R109" s="26">
        <f>SUM(F109:Q109)</f>
        <v>72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2.75" customHeight="1" x14ac:dyDescent="0.35">
      <c r="A110" s="28" t="s">
        <v>56</v>
      </c>
      <c r="B110" s="28"/>
      <c r="C110" s="28"/>
      <c r="D110" s="28"/>
      <c r="E110" s="28"/>
      <c r="F110" s="28"/>
      <c r="G110" s="28">
        <v>19</v>
      </c>
      <c r="H110" s="28"/>
      <c r="I110" s="28">
        <v>89</v>
      </c>
      <c r="J110" s="28">
        <v>72</v>
      </c>
      <c r="K110" s="28">
        <v>142</v>
      </c>
      <c r="L110" s="28">
        <v>108</v>
      </c>
      <c r="M110" s="28">
        <v>81</v>
      </c>
      <c r="N110" s="28">
        <v>12</v>
      </c>
      <c r="O110" s="28">
        <v>24</v>
      </c>
      <c r="P110" s="29"/>
      <c r="Q110" s="28">
        <v>18</v>
      </c>
      <c r="R110" s="28">
        <f>SUM(F110:Q110)</f>
        <v>565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2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21"/>
      <c r="Q111" s="4"/>
      <c r="R111" s="30">
        <f>SUM(R109:R110)</f>
        <v>637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6.5" x14ac:dyDescent="0.35">
      <c r="A112" s="4"/>
      <c r="B112" s="4"/>
      <c r="C112" s="4"/>
      <c r="D112" s="20" t="s">
        <v>57</v>
      </c>
      <c r="E112" s="4"/>
      <c r="F112" s="4"/>
      <c r="G112" s="20" t="s">
        <v>58</v>
      </c>
      <c r="H112" s="4"/>
      <c r="I112" s="4"/>
      <c r="J112" s="4"/>
      <c r="K112" s="4"/>
      <c r="L112" s="4"/>
      <c r="M112" s="4"/>
      <c r="N112" s="4"/>
      <c r="O112" s="4"/>
      <c r="P112" s="21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2.75" customHeight="1" x14ac:dyDescent="0.35">
      <c r="A113" s="22" t="s">
        <v>1</v>
      </c>
      <c r="B113" s="22"/>
      <c r="C113" s="22"/>
      <c r="D113" s="22" t="s">
        <v>2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/>
      <c r="Q113" s="22"/>
      <c r="R113" s="22" t="s">
        <v>3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3.5" customHeight="1" x14ac:dyDescent="0.35">
      <c r="A114" s="24"/>
      <c r="B114" s="24"/>
      <c r="C114" s="24"/>
      <c r="D114" s="24">
        <v>6.5</v>
      </c>
      <c r="E114" s="24">
        <v>7</v>
      </c>
      <c r="F114" s="24">
        <v>7.5</v>
      </c>
      <c r="G114" s="24">
        <v>8</v>
      </c>
      <c r="H114" s="24">
        <v>8.5</v>
      </c>
      <c r="I114" s="24">
        <v>9</v>
      </c>
      <c r="J114" s="24">
        <v>9.5</v>
      </c>
      <c r="K114" s="24">
        <v>10</v>
      </c>
      <c r="L114" s="24">
        <v>10.5</v>
      </c>
      <c r="M114" s="24">
        <v>11</v>
      </c>
      <c r="N114" s="24">
        <v>11.5</v>
      </c>
      <c r="O114" s="24">
        <v>12</v>
      </c>
      <c r="P114" s="25">
        <v>12.5</v>
      </c>
      <c r="Q114" s="24">
        <v>13</v>
      </c>
      <c r="R114" s="2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2.75" customHeight="1" x14ac:dyDescent="0.35">
      <c r="A115" s="26" t="s">
        <v>46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7"/>
      <c r="Q115" s="26"/>
      <c r="R115" s="26">
        <f>SUM(D115:Q115)</f>
        <v>0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2.75" customHeight="1" x14ac:dyDescent="0.35">
      <c r="A116" s="28" t="s">
        <v>59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/>
      <c r="Q116" s="28"/>
      <c r="R116" s="26">
        <f>SUM(D116:Q116)</f>
        <v>0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2.75" customHeight="1" x14ac:dyDescent="0.35">
      <c r="A117" s="28" t="s">
        <v>60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9"/>
      <c r="Q117" s="28"/>
      <c r="R117" s="26">
        <f>SUM(D117:Q117)</f>
        <v>0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2.75" customHeight="1" x14ac:dyDescent="0.35">
      <c r="A118" s="28" t="s">
        <v>61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9"/>
      <c r="Q118" s="28"/>
      <c r="R118" s="26">
        <f>SUM(D118:Q118)</f>
        <v>0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2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21"/>
      <c r="Q119" s="4"/>
      <c r="R119" s="30">
        <f>SUM(R115:R118)</f>
        <v>0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6.5" x14ac:dyDescent="0.35">
      <c r="A120" s="4"/>
      <c r="B120" s="4"/>
      <c r="C120" s="4"/>
      <c r="D120" s="20" t="s">
        <v>62</v>
      </c>
      <c r="E120" s="4"/>
      <c r="F120" s="4"/>
      <c r="G120" s="20" t="s">
        <v>63</v>
      </c>
      <c r="H120" s="4"/>
      <c r="I120" s="4"/>
      <c r="J120" s="4"/>
      <c r="K120" s="4"/>
      <c r="L120" s="4"/>
      <c r="M120" s="4"/>
      <c r="N120" s="4"/>
      <c r="O120" s="4"/>
      <c r="P120" s="21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2.75" customHeight="1" x14ac:dyDescent="0.35">
      <c r="A121" s="38" t="s">
        <v>1</v>
      </c>
      <c r="B121" s="22"/>
      <c r="C121" s="22"/>
      <c r="D121" s="38" t="s">
        <v>2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"/>
      <c r="Q121" s="22"/>
      <c r="R121" s="38" t="s">
        <v>3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3.5" customHeight="1" x14ac:dyDescent="0.35">
      <c r="A122" s="24"/>
      <c r="B122" s="24"/>
      <c r="C122" s="24"/>
      <c r="D122" s="24">
        <v>6.5</v>
      </c>
      <c r="E122" s="24">
        <v>7</v>
      </c>
      <c r="F122" s="24">
        <v>7.5</v>
      </c>
      <c r="G122" s="24">
        <v>8</v>
      </c>
      <c r="H122" s="24">
        <v>8.5</v>
      </c>
      <c r="I122" s="24">
        <v>9</v>
      </c>
      <c r="J122" s="24">
        <v>9.5</v>
      </c>
      <c r="K122" s="24">
        <v>10</v>
      </c>
      <c r="L122" s="24">
        <v>10.5</v>
      </c>
      <c r="M122" s="24">
        <v>11</v>
      </c>
      <c r="N122" s="24">
        <v>11.5</v>
      </c>
      <c r="O122" s="24">
        <v>12</v>
      </c>
      <c r="P122" s="25">
        <v>12.5</v>
      </c>
      <c r="Q122" s="24">
        <v>13</v>
      </c>
      <c r="R122" s="2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2.75" customHeight="1" x14ac:dyDescent="0.35">
      <c r="A123" s="26" t="s">
        <v>24</v>
      </c>
      <c r="B123" s="26"/>
      <c r="C123" s="26"/>
      <c r="D123" s="26"/>
      <c r="E123" s="26"/>
      <c r="F123" s="26"/>
      <c r="G123" s="26"/>
      <c r="H123" s="26"/>
      <c r="I123" s="26"/>
      <c r="J123" s="26">
        <v>12</v>
      </c>
      <c r="K123" s="26">
        <v>12</v>
      </c>
      <c r="L123" s="26"/>
      <c r="M123" s="26">
        <v>10</v>
      </c>
      <c r="N123" s="26"/>
      <c r="O123" s="26"/>
      <c r="P123" s="27"/>
      <c r="Q123" s="26"/>
      <c r="R123" s="26">
        <f>SUM(D123:Q123)</f>
        <v>34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2.75" customHeight="1" x14ac:dyDescent="0.35">
      <c r="A124" s="28" t="s">
        <v>64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>
        <v>1</v>
      </c>
      <c r="L124" s="28">
        <v>1</v>
      </c>
      <c r="M124" s="28">
        <v>1</v>
      </c>
      <c r="N124" s="28"/>
      <c r="O124" s="28">
        <v>1</v>
      </c>
      <c r="P124" s="29"/>
      <c r="Q124" s="28"/>
      <c r="R124" s="26">
        <f>SUM(D124:Q124)</f>
        <v>4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2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21"/>
      <c r="Q125" s="4"/>
      <c r="R125" s="30">
        <f>SUM(R123:R124)</f>
        <v>38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6.5" x14ac:dyDescent="0.35">
      <c r="A126" s="4"/>
      <c r="B126" s="4"/>
      <c r="C126" s="4"/>
      <c r="D126" s="20" t="s">
        <v>65</v>
      </c>
      <c r="E126" s="4"/>
      <c r="F126" s="4"/>
      <c r="G126" s="20" t="s">
        <v>66</v>
      </c>
      <c r="H126" s="36"/>
      <c r="I126" s="36"/>
      <c r="J126" s="4"/>
      <c r="K126" s="4"/>
      <c r="L126" s="4"/>
      <c r="M126" s="4"/>
      <c r="N126" s="4"/>
      <c r="O126" s="4"/>
      <c r="P126" s="21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2.75" customHeight="1" x14ac:dyDescent="0.35">
      <c r="A127" s="38" t="s">
        <v>1</v>
      </c>
      <c r="B127" s="22"/>
      <c r="C127" s="22"/>
      <c r="D127" s="38" t="s">
        <v>2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  <c r="Q127" s="22"/>
      <c r="R127" s="38" t="s">
        <v>3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3.5" customHeight="1" x14ac:dyDescent="0.35">
      <c r="A128" s="24"/>
      <c r="B128" s="24"/>
      <c r="C128" s="24"/>
      <c r="D128" s="24">
        <v>6.5</v>
      </c>
      <c r="E128" s="24">
        <v>7</v>
      </c>
      <c r="F128" s="24">
        <v>7.5</v>
      </c>
      <c r="G128" s="24">
        <v>8</v>
      </c>
      <c r="H128" s="24">
        <v>8.5</v>
      </c>
      <c r="I128" s="24">
        <v>9</v>
      </c>
      <c r="J128" s="24">
        <v>9.5</v>
      </c>
      <c r="K128" s="24">
        <v>10</v>
      </c>
      <c r="L128" s="24">
        <v>10.5</v>
      </c>
      <c r="M128" s="24">
        <v>11</v>
      </c>
      <c r="N128" s="24">
        <v>11.5</v>
      </c>
      <c r="O128" s="24">
        <v>12</v>
      </c>
      <c r="P128" s="25">
        <v>12.5</v>
      </c>
      <c r="Q128" s="24">
        <v>13</v>
      </c>
      <c r="R128" s="2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2.75" customHeight="1" x14ac:dyDescent="0.35">
      <c r="A129" s="26" t="s">
        <v>67</v>
      </c>
      <c r="B129" s="26"/>
      <c r="C129" s="26"/>
      <c r="D129" s="26"/>
      <c r="E129" s="26"/>
      <c r="F129" s="26">
        <v>12</v>
      </c>
      <c r="G129" s="26">
        <v>24</v>
      </c>
      <c r="H129" s="26"/>
      <c r="I129" s="26"/>
      <c r="J129" s="26"/>
      <c r="K129" s="26"/>
      <c r="L129" s="26">
        <v>54</v>
      </c>
      <c r="M129" s="26"/>
      <c r="N129" s="26"/>
      <c r="O129" s="26"/>
      <c r="P129" s="27"/>
      <c r="Q129" s="26"/>
      <c r="R129" s="26">
        <f>SUM(D129:Q129)</f>
        <v>90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2.75" customHeight="1" x14ac:dyDescent="0.35">
      <c r="A130" s="28" t="s">
        <v>68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>
        <v>36</v>
      </c>
      <c r="M130" s="28"/>
      <c r="N130" s="28"/>
      <c r="O130" s="28"/>
      <c r="P130" s="29"/>
      <c r="Q130" s="28"/>
      <c r="R130" s="26">
        <f>SUM(D130:Q130)</f>
        <v>36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2.75" customHeight="1" x14ac:dyDescent="0.35">
      <c r="A131" s="28" t="s">
        <v>56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>
        <v>24</v>
      </c>
      <c r="L131" s="28"/>
      <c r="M131" s="28"/>
      <c r="N131" s="28"/>
      <c r="O131" s="28"/>
      <c r="P131" s="29"/>
      <c r="Q131" s="28"/>
      <c r="R131" s="26">
        <f>SUM(D131:Q131)</f>
        <v>24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2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21"/>
      <c r="Q132" s="4"/>
      <c r="R132" s="30">
        <f>SUM(R129:R131)</f>
        <v>150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2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21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8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0" t="s">
        <v>69</v>
      </c>
      <c r="O134" s="41"/>
      <c r="P134" s="41"/>
      <c r="Q134" s="42"/>
      <c r="R134" s="39">
        <f>SUM(R132,R125,R120,R119,R111,R105,R99,R92,R86,R80,R72,R64,R58,R51,R41,R34,R26,R19,R12,R6)</f>
        <v>3998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2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21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2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21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2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21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2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1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2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21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2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21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2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21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2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21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2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21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2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21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2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21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2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21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2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21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2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21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2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21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2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21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2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21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2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21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2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21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2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21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2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21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2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21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2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21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2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21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2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21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2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21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2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21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2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21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2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21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2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21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2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21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2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21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2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21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2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21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2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21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2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21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2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21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2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21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2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21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2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21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2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21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2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1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2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1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2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21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2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21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2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21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2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21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2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21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2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21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2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21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2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21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2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21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2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21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2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21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2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21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2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21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2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21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2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21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2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21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2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1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2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1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2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1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2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1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2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21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2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21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2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21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2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1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2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1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2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21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2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21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2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21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2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21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2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21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2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21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2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21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2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21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2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21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2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21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2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21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2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21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2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21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2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1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2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21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2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21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2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21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2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21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2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21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2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21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2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21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2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21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2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21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2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21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2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21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2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21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2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21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2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21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2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21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2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21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2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21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2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21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2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21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2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21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2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21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2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21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2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1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2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1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2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21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2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21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2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21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2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21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2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21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2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21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2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21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2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21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2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21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2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21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2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21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2.7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21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2.7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21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2.7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21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2.7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21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2.7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21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2.7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21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2.7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21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2.7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21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2.7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21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2.7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21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2.7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21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2.7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21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2.7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21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2.7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21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2.7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21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2.7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21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2.7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21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2.7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21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2.7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21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2.7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21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2.7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21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2.7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21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2.7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21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2.7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21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2.7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21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ht="12.7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21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ht="12.7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21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ht="12.7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21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ht="12.7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21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ht="12.7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21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ht="12.7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21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ht="12.7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21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ht="12.7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21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ht="12.7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21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ht="12.7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21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ht="12.7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21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ht="12.7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21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ht="12.7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21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ht="12.7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21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ht="12.7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21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ht="12.7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21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ht="12.7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21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2.7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21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2.7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21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2.7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21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2.7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21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2.7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21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12.7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21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ht="12.7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21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ht="12.7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21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ht="12.7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21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ht="12.7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21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ht="12.7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21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ht="12.7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21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ht="12.7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21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ht="12.7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21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ht="12.7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21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ht="12.7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21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ht="12.7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21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ht="12.7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21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ht="12.7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21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ht="12.7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21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ht="12.7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21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ht="12.7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21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ht="12.7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21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ht="12.7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21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ht="12.7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21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ht="12.7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21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ht="12.7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21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1:43" ht="12.7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21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1:43" ht="12.7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21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1:43" ht="12.7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21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1:43" ht="12.7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21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1:43" ht="12.7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21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  <row r="326" spans="1:43" ht="12.7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21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</row>
    <row r="327" spans="1:43" ht="12.7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21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</row>
    <row r="328" spans="1:43" ht="12.7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21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</row>
    <row r="329" spans="1:43" ht="12.7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21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</row>
    <row r="330" spans="1:43" ht="12.7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21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</row>
    <row r="331" spans="1:43" ht="12.7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21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</row>
    <row r="332" spans="1:43" ht="12.7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21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</row>
    <row r="333" spans="1:43" ht="12.7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21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</row>
    <row r="334" spans="1:43" ht="12.7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21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</row>
    <row r="335" spans="1:43" ht="12.7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21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</row>
    <row r="336" spans="1:43" ht="12.7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21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</row>
    <row r="337" spans="1:43" ht="12.7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21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</row>
    <row r="338" spans="1:43" ht="12.7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21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</row>
    <row r="339" spans="1:43" ht="12.7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21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</row>
    <row r="340" spans="1:43" ht="12.7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21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</row>
    <row r="341" spans="1:43" ht="12.7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21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</row>
    <row r="342" spans="1:43" ht="12.7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21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</row>
    <row r="343" spans="1:43" ht="12.7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21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</row>
    <row r="344" spans="1:43" ht="12.7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21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</row>
    <row r="345" spans="1:43" ht="12.7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21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</row>
    <row r="346" spans="1:43" ht="12.7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21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</row>
    <row r="347" spans="1:43" ht="12.7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21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</row>
    <row r="348" spans="1:43" ht="12.7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21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</row>
    <row r="349" spans="1:43" ht="12.7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21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</row>
    <row r="350" spans="1:43" ht="12.7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21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</row>
    <row r="351" spans="1:43" ht="12.7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21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</row>
    <row r="352" spans="1:43" ht="12.7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21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</row>
    <row r="353" spans="1:43" ht="12.7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21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</row>
    <row r="354" spans="1:43" ht="12.7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21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</row>
    <row r="355" spans="1:43" ht="12.7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21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</row>
    <row r="356" spans="1:43" ht="12.7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21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</row>
    <row r="357" spans="1:43" ht="12.7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21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</row>
    <row r="358" spans="1:43" ht="12.7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21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</row>
    <row r="359" spans="1:43" ht="12.7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21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</row>
    <row r="360" spans="1:43" ht="12.7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21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</row>
    <row r="361" spans="1:43" ht="12.7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21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</row>
    <row r="362" spans="1:43" ht="12.7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21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</row>
    <row r="363" spans="1:43" ht="12.7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21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</row>
    <row r="364" spans="1:43" ht="12.7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21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</row>
    <row r="365" spans="1:43" ht="12.7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21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</row>
    <row r="366" spans="1:43" ht="12.7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21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</row>
    <row r="367" spans="1:43" ht="12.7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21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</row>
    <row r="368" spans="1:43" ht="12.7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21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</row>
    <row r="369" spans="1:43" ht="12.7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21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</row>
    <row r="370" spans="1:43" ht="12.7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21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</row>
    <row r="371" spans="1:43" ht="12.7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21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</row>
    <row r="372" spans="1:43" ht="12.7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21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</row>
    <row r="373" spans="1:43" ht="12.7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21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</row>
    <row r="374" spans="1:43" ht="12.7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21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</row>
    <row r="375" spans="1:43" ht="12.7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21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</row>
    <row r="376" spans="1:43" ht="12.7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21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</row>
    <row r="377" spans="1:43" ht="12.7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21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</row>
    <row r="378" spans="1:43" ht="12.7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21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</row>
    <row r="379" spans="1:43" ht="12.7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21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</row>
    <row r="380" spans="1:43" ht="12.7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21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</row>
    <row r="381" spans="1:43" ht="12.7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21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</row>
    <row r="382" spans="1:43" ht="12.7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21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</row>
    <row r="383" spans="1:43" ht="12.7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21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</row>
    <row r="384" spans="1:43" ht="12.7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21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</row>
    <row r="385" spans="1:43" ht="12.7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21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</row>
    <row r="386" spans="1:43" ht="12.7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21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</row>
    <row r="387" spans="1:43" ht="12.7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21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</row>
    <row r="388" spans="1:43" ht="12.7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21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</row>
    <row r="389" spans="1:43" ht="12.7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21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</row>
    <row r="390" spans="1:43" ht="12.7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21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</row>
    <row r="391" spans="1:43" ht="12.7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21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</row>
    <row r="392" spans="1:43" ht="12.7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21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</row>
    <row r="393" spans="1:43" ht="12.7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21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</row>
    <row r="394" spans="1:43" ht="12.7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21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</row>
    <row r="395" spans="1:43" ht="12.7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21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</row>
    <row r="396" spans="1:43" ht="12.7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21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</row>
    <row r="397" spans="1:43" ht="12.7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21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</row>
    <row r="398" spans="1:43" ht="12.7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21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</row>
    <row r="399" spans="1:43" ht="12.7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21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</row>
    <row r="400" spans="1:43" ht="12.7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21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</row>
    <row r="401" spans="1:43" ht="12.7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21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</row>
    <row r="402" spans="1:43" ht="12.7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21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</row>
    <row r="403" spans="1:43" ht="12.7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21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</row>
    <row r="404" spans="1:43" ht="12.7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21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</row>
    <row r="405" spans="1:43" ht="12.7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21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</row>
    <row r="406" spans="1:43" ht="12.7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21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</row>
    <row r="407" spans="1:43" ht="12.7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21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</row>
    <row r="408" spans="1:43" ht="12.7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21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</row>
    <row r="409" spans="1:43" ht="12.7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21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</row>
    <row r="410" spans="1:43" ht="12.7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21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</row>
    <row r="411" spans="1:43" ht="12.7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21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</row>
    <row r="412" spans="1:43" ht="12.7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21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</row>
    <row r="413" spans="1:43" ht="12.7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21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</row>
    <row r="414" spans="1:43" ht="12.7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21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</row>
    <row r="415" spans="1:43" ht="12.7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21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</row>
    <row r="416" spans="1:43" ht="12.7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21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</row>
    <row r="417" spans="1:43" ht="12.7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21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</row>
    <row r="418" spans="1:43" ht="12.7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21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</row>
    <row r="419" spans="1:43" ht="12.7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21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</row>
    <row r="420" spans="1:43" ht="12.7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21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</row>
    <row r="421" spans="1:43" ht="12.7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21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</row>
    <row r="422" spans="1:43" ht="12.7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21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</row>
    <row r="423" spans="1:43" ht="12.7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21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</row>
    <row r="424" spans="1:43" ht="12.7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21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</row>
    <row r="425" spans="1:43" ht="12.7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21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</row>
    <row r="426" spans="1:43" ht="12.7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21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</row>
    <row r="427" spans="1:43" ht="12.7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21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</row>
    <row r="428" spans="1:43" ht="12.7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21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</row>
    <row r="429" spans="1:43" ht="12.7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21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</row>
    <row r="430" spans="1:43" ht="12.7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21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</row>
    <row r="431" spans="1:43" ht="12.7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21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</row>
    <row r="432" spans="1:43" ht="12.7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21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</row>
    <row r="433" spans="1:43" ht="12.7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21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</row>
    <row r="434" spans="1:43" ht="12.7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21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</row>
    <row r="435" spans="1:43" ht="12.7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21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</row>
    <row r="436" spans="1:43" ht="12.7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21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</row>
    <row r="437" spans="1:43" ht="12.7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21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</row>
    <row r="438" spans="1:43" ht="12.7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21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</row>
    <row r="439" spans="1:43" ht="12.7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21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</row>
    <row r="440" spans="1:43" ht="12.7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21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</row>
    <row r="441" spans="1:43" ht="12.7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21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</row>
    <row r="442" spans="1:43" ht="12.7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21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</row>
    <row r="443" spans="1:43" ht="12.7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21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</row>
    <row r="444" spans="1:43" ht="12.7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21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</row>
    <row r="445" spans="1:43" ht="12.7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21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</row>
    <row r="446" spans="1:43" ht="12.7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21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</row>
    <row r="447" spans="1:43" ht="12.7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21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</row>
    <row r="448" spans="1:43" ht="12.7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21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</row>
    <row r="449" spans="1:43" ht="12.7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21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</row>
    <row r="450" spans="1:43" ht="12.7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21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</row>
    <row r="451" spans="1:43" ht="12.7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21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</row>
    <row r="452" spans="1:43" ht="12.7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21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</row>
    <row r="453" spans="1:43" ht="12.7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21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</row>
    <row r="454" spans="1:43" ht="12.7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21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</row>
    <row r="455" spans="1:43" ht="12.7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21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</row>
    <row r="456" spans="1:43" ht="12.7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21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</row>
    <row r="457" spans="1:43" ht="12.7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21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</row>
    <row r="458" spans="1:43" ht="12.7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21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</row>
    <row r="459" spans="1:43" ht="12.7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21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</row>
    <row r="460" spans="1:43" ht="12.7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21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</row>
    <row r="461" spans="1:43" ht="12.7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21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</row>
    <row r="462" spans="1:43" ht="12.7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21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</row>
    <row r="463" spans="1:43" ht="12.7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21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</row>
    <row r="464" spans="1:43" ht="12.7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21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</row>
    <row r="465" spans="1:43" ht="12.7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21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</row>
    <row r="466" spans="1:43" ht="12.7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21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</row>
    <row r="467" spans="1:43" ht="12.7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21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</row>
    <row r="468" spans="1:43" ht="12.7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21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</row>
    <row r="469" spans="1:43" ht="12.7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21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</row>
    <row r="470" spans="1:43" ht="12.7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21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</row>
    <row r="471" spans="1:43" ht="12.7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21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</row>
    <row r="472" spans="1:43" ht="12.7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21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</row>
    <row r="473" spans="1:43" ht="12.7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21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</row>
    <row r="474" spans="1:43" ht="12.7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21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</row>
    <row r="475" spans="1:43" ht="12.7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21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</row>
    <row r="476" spans="1:43" ht="12.7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21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</row>
    <row r="477" spans="1:43" ht="12.7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21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</row>
    <row r="478" spans="1:43" ht="12.7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21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</row>
    <row r="479" spans="1:43" ht="12.7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21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</row>
    <row r="480" spans="1:43" ht="12.7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21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</row>
    <row r="481" spans="1:43" ht="12.7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21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</row>
    <row r="482" spans="1:43" ht="12.7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21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</row>
    <row r="483" spans="1:43" ht="12.7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21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</row>
    <row r="484" spans="1:43" ht="12.7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21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</row>
    <row r="485" spans="1:43" ht="12.7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21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</row>
    <row r="486" spans="1:43" ht="12.7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21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</row>
    <row r="487" spans="1:43" ht="12.7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21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</row>
    <row r="488" spans="1:43" ht="12.7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21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</row>
    <row r="489" spans="1:43" ht="12.7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21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</row>
    <row r="490" spans="1:43" ht="12.7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21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</row>
    <row r="491" spans="1:43" ht="12.7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21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</row>
    <row r="492" spans="1:43" ht="12.7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21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</row>
    <row r="493" spans="1:43" ht="12.7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21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</row>
    <row r="494" spans="1:43" ht="12.7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21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</row>
    <row r="495" spans="1:43" ht="12.7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21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</row>
    <row r="496" spans="1:43" ht="12.7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21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</row>
    <row r="497" spans="1:43" ht="12.7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21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</row>
    <row r="498" spans="1:43" ht="12.7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21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</row>
    <row r="499" spans="1:43" ht="12.7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21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</row>
    <row r="500" spans="1:43" ht="12.7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21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</row>
    <row r="501" spans="1:43" ht="12.7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21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</row>
    <row r="502" spans="1:43" ht="12.7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21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</row>
    <row r="503" spans="1:43" ht="12.7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21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</row>
    <row r="504" spans="1:43" ht="12.7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21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</row>
    <row r="505" spans="1:43" ht="12.7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21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</row>
    <row r="506" spans="1:43" ht="12.7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21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</row>
    <row r="507" spans="1:43" ht="12.7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21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</row>
    <row r="508" spans="1:43" ht="12.7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21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</row>
    <row r="509" spans="1:43" ht="12.7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21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</row>
    <row r="510" spans="1:43" ht="12.7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21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</row>
    <row r="511" spans="1:43" ht="12.7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21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</row>
    <row r="512" spans="1:43" ht="12.7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21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</row>
    <row r="513" spans="1:43" ht="12.7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21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</row>
    <row r="514" spans="1:43" ht="12.7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21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</row>
    <row r="515" spans="1:43" ht="12.7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21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</row>
    <row r="516" spans="1:43" ht="12.7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21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</row>
    <row r="517" spans="1:43" ht="12.7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21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</row>
    <row r="518" spans="1:43" ht="12.7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21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</row>
    <row r="519" spans="1:43" ht="12.7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21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</row>
    <row r="520" spans="1:43" ht="12.7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21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</row>
    <row r="521" spans="1:43" ht="12.7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21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</row>
    <row r="522" spans="1:43" ht="12.7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21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</row>
    <row r="523" spans="1:43" ht="12.7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21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</row>
    <row r="524" spans="1:43" ht="12.7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21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</row>
    <row r="525" spans="1:43" ht="12.7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21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</row>
    <row r="526" spans="1:43" ht="12.7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21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</row>
    <row r="527" spans="1:43" ht="12.7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21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</row>
    <row r="528" spans="1:43" ht="12.7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21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</row>
    <row r="529" spans="1:43" ht="12.7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21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</row>
    <row r="530" spans="1:43" ht="12.7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21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</row>
    <row r="531" spans="1:43" ht="12.7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21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</row>
    <row r="532" spans="1:43" ht="12.7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21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</row>
    <row r="533" spans="1:43" ht="12.7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21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</row>
    <row r="534" spans="1:43" ht="12.7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21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</row>
    <row r="535" spans="1:43" ht="12.7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21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</row>
    <row r="536" spans="1:43" ht="12.7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21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</row>
    <row r="537" spans="1:43" ht="12.7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21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</row>
    <row r="538" spans="1:43" ht="12.7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21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</row>
    <row r="539" spans="1:43" ht="12.7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21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</row>
    <row r="540" spans="1:43" ht="12.7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21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</row>
    <row r="541" spans="1:43" ht="12.7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21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</row>
    <row r="542" spans="1:43" ht="12.7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21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</row>
    <row r="543" spans="1:43" ht="12.7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21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</row>
    <row r="544" spans="1:43" ht="12.7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21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</row>
    <row r="545" spans="1:43" ht="12.7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21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</row>
    <row r="546" spans="1:43" ht="12.7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21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</row>
    <row r="547" spans="1:43" ht="12.7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21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</row>
    <row r="548" spans="1:43" ht="12.7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21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</row>
    <row r="549" spans="1:43" ht="12.7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21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</row>
    <row r="550" spans="1:43" ht="12.7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21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</row>
    <row r="551" spans="1:43" ht="12.7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21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</row>
    <row r="552" spans="1:43" ht="12.7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21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</row>
    <row r="553" spans="1:43" ht="12.7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21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</row>
    <row r="554" spans="1:43" ht="12.7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21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</row>
    <row r="555" spans="1:43" ht="12.7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21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</row>
    <row r="556" spans="1:43" ht="12.7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21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</row>
    <row r="557" spans="1:43" ht="12.7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21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</row>
    <row r="558" spans="1:43" ht="12.7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21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</row>
    <row r="559" spans="1:43" ht="12.7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21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</row>
    <row r="560" spans="1:43" ht="12.7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21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</row>
    <row r="561" spans="1:43" ht="12.7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21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</row>
    <row r="562" spans="1:43" ht="12.7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21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</row>
    <row r="563" spans="1:43" ht="12.7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21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</row>
    <row r="564" spans="1:43" ht="12.7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21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</row>
    <row r="565" spans="1:43" ht="12.7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21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</row>
    <row r="566" spans="1:43" ht="12.7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21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</row>
    <row r="567" spans="1:43" ht="12.7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21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</row>
    <row r="568" spans="1:43" ht="12.7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21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</row>
    <row r="569" spans="1:43" ht="12.7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21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</row>
    <row r="570" spans="1:43" ht="12.7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21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</row>
    <row r="571" spans="1:43" ht="12.7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21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</row>
    <row r="572" spans="1:43" ht="12.7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21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</row>
    <row r="573" spans="1:43" ht="12.7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21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</row>
    <row r="574" spans="1:43" ht="12.7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21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</row>
    <row r="575" spans="1:43" ht="12.7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21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</row>
    <row r="576" spans="1:43" ht="12.7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21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</row>
    <row r="577" spans="1:43" ht="12.7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21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</row>
    <row r="578" spans="1:43" ht="12.7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21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</row>
    <row r="579" spans="1:43" ht="12.7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21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</row>
    <row r="580" spans="1:43" ht="12.7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21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</row>
    <row r="581" spans="1:43" ht="12.7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21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</row>
    <row r="582" spans="1:43" ht="12.7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21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</row>
    <row r="583" spans="1:43" ht="12.7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21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</row>
    <row r="584" spans="1:43" ht="12.7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21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</row>
    <row r="585" spans="1:43" ht="12.7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21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</row>
    <row r="586" spans="1:43" ht="12.7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21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</row>
    <row r="587" spans="1:43" ht="12.7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21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</row>
    <row r="588" spans="1:43" ht="12.7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21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</row>
    <row r="589" spans="1:43" ht="12.7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21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</row>
    <row r="590" spans="1:43" ht="12.7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21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</row>
    <row r="591" spans="1:43" ht="12.7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21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</row>
    <row r="592" spans="1:43" ht="12.7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21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</row>
    <row r="593" spans="1:43" ht="12.7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21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</row>
    <row r="594" spans="1:43" ht="12.7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21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</row>
    <row r="595" spans="1:43" ht="12.7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21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</row>
    <row r="596" spans="1:43" ht="12.7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21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</row>
    <row r="597" spans="1:43" ht="12.7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21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</row>
    <row r="598" spans="1:43" ht="12.7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21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</row>
    <row r="599" spans="1:43" ht="12.7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21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</row>
    <row r="600" spans="1:43" ht="12.7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21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</row>
    <row r="601" spans="1:43" ht="12.7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21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</row>
    <row r="602" spans="1:43" ht="12.7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21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</row>
    <row r="603" spans="1:43" ht="12.7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21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</row>
    <row r="604" spans="1:43" ht="12.7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21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</row>
    <row r="605" spans="1:43" ht="12.7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21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</row>
    <row r="606" spans="1:43" ht="12.7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21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</row>
    <row r="607" spans="1:43" ht="12.7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21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</row>
    <row r="608" spans="1:43" ht="12.7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21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</row>
    <row r="609" spans="1:43" ht="12.7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21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</row>
    <row r="610" spans="1:43" ht="12.7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21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</row>
    <row r="611" spans="1:43" ht="12.7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21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</row>
    <row r="612" spans="1:43" ht="12.7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21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</row>
    <row r="613" spans="1:43" ht="12.7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21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</row>
    <row r="614" spans="1:43" ht="12.7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21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</row>
    <row r="615" spans="1:43" ht="12.7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21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</row>
    <row r="616" spans="1:43" ht="12.7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21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</row>
    <row r="617" spans="1:43" ht="12.7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21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</row>
    <row r="618" spans="1:43" ht="12.7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21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</row>
    <row r="619" spans="1:43" ht="12.7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21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</row>
    <row r="620" spans="1:43" ht="12.7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21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</row>
    <row r="621" spans="1:43" ht="12.7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21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</row>
    <row r="622" spans="1:43" ht="12.7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21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</row>
    <row r="623" spans="1:43" ht="12.7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21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</row>
    <row r="624" spans="1:43" ht="12.7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21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</row>
    <row r="625" spans="1:43" ht="12.7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21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</row>
    <row r="626" spans="1:43" ht="12.7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21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</row>
    <row r="627" spans="1:43" ht="12.7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21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</row>
    <row r="628" spans="1:43" ht="12.7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21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</row>
    <row r="629" spans="1:43" ht="12.7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21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</row>
    <row r="630" spans="1:43" ht="12.7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21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</row>
    <row r="631" spans="1:43" ht="12.7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21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</row>
    <row r="632" spans="1:43" ht="12.7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21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</row>
    <row r="633" spans="1:43" ht="12.7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21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</row>
    <row r="634" spans="1:43" ht="12.7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21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</row>
    <row r="635" spans="1:43" ht="12.7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21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</row>
    <row r="636" spans="1:43" ht="12.7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21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</row>
    <row r="637" spans="1:43" ht="12.7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21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</row>
    <row r="638" spans="1:43" ht="12.7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21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</row>
    <row r="639" spans="1:43" ht="12.7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21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</row>
    <row r="640" spans="1:43" ht="12.7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21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</row>
    <row r="641" spans="1:43" ht="12.7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21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</row>
    <row r="642" spans="1:43" ht="12.7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21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</row>
    <row r="643" spans="1:43" ht="12.7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21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</row>
    <row r="644" spans="1:43" ht="12.7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21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</row>
    <row r="645" spans="1:43" ht="12.7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21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</row>
    <row r="646" spans="1:43" ht="12.7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21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</row>
    <row r="647" spans="1:43" ht="12.7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21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</row>
    <row r="648" spans="1:43" ht="12.7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21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</row>
    <row r="649" spans="1:43" ht="12.7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21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</row>
    <row r="650" spans="1:43" ht="12.7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21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</row>
    <row r="651" spans="1:43" ht="12.7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21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</row>
    <row r="652" spans="1:43" ht="12.7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21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</row>
    <row r="653" spans="1:43" ht="12.7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21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</row>
    <row r="654" spans="1:43" ht="12.7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21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</row>
    <row r="655" spans="1:43" ht="12.7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21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</row>
    <row r="656" spans="1:43" ht="12.7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21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</row>
    <row r="657" spans="1:43" ht="12.7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21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</row>
    <row r="658" spans="1:43" ht="12.7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21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</row>
    <row r="659" spans="1:43" ht="12.7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21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</row>
    <row r="660" spans="1:43" ht="12.7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21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</row>
    <row r="661" spans="1:43" ht="12.7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21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</row>
    <row r="662" spans="1:43" ht="12.7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21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</row>
    <row r="663" spans="1:43" ht="12.7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21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</row>
    <row r="664" spans="1:43" ht="12.7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21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</row>
    <row r="665" spans="1:43" ht="12.7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21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</row>
    <row r="666" spans="1:43" ht="12.7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21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</row>
    <row r="667" spans="1:43" ht="12.7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21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</row>
    <row r="668" spans="1:43" ht="12.7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21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</row>
    <row r="669" spans="1:43" ht="12.7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21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</row>
    <row r="670" spans="1:43" ht="12.7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21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</row>
    <row r="671" spans="1:43" ht="12.7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21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</row>
    <row r="672" spans="1:43" ht="12.7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21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</row>
    <row r="673" spans="1:43" ht="12.7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21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</row>
    <row r="674" spans="1:43" ht="12.7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21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</row>
    <row r="675" spans="1:43" ht="12.7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21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</row>
    <row r="676" spans="1:43" ht="12.7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21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</row>
    <row r="677" spans="1:43" ht="12.7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21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</row>
    <row r="678" spans="1:43" ht="12.7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21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</row>
    <row r="679" spans="1:43" ht="12.7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21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</row>
    <row r="680" spans="1:43" ht="12.7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21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</row>
    <row r="681" spans="1:43" ht="12.7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21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</row>
    <row r="682" spans="1:43" ht="12.7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21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</row>
    <row r="683" spans="1:43" ht="12.7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21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</row>
    <row r="684" spans="1:43" ht="12.7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21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</row>
    <row r="685" spans="1:43" ht="12.7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21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</row>
    <row r="686" spans="1:43" ht="12.7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21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</row>
    <row r="687" spans="1:43" ht="12.7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21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</row>
    <row r="688" spans="1:43" ht="12.7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21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</row>
    <row r="689" spans="1:43" ht="12.7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21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</row>
    <row r="690" spans="1:43" ht="12.7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21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</row>
    <row r="691" spans="1:43" ht="12.7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21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</row>
    <row r="692" spans="1:43" ht="12.7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21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</row>
    <row r="693" spans="1:43" ht="12.7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21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</row>
    <row r="694" spans="1:43" ht="12.7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21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</row>
    <row r="695" spans="1:43" ht="12.7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21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</row>
    <row r="696" spans="1:43" ht="12.7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21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</row>
    <row r="697" spans="1:43" ht="12.7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21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</row>
    <row r="698" spans="1:43" ht="12.7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21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</row>
    <row r="699" spans="1:43" ht="12.7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21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</row>
    <row r="700" spans="1:43" ht="12.7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21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</row>
    <row r="701" spans="1:43" ht="12.7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21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</row>
    <row r="702" spans="1:43" ht="12.7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21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</row>
    <row r="703" spans="1:43" ht="12.7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21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</row>
    <row r="704" spans="1:43" ht="12.7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21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</row>
    <row r="705" spans="1:43" ht="12.7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21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</row>
    <row r="706" spans="1:43" ht="12.7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21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</row>
    <row r="707" spans="1:43" ht="12.7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21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</row>
    <row r="708" spans="1:43" ht="12.7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21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</row>
    <row r="709" spans="1:43" ht="12.7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21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</row>
    <row r="710" spans="1:43" ht="12.7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21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</row>
    <row r="711" spans="1:43" ht="12.7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21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</row>
    <row r="712" spans="1:43" ht="12.7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21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</row>
    <row r="713" spans="1:43" ht="12.7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21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</row>
    <row r="714" spans="1:43" ht="12.7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21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</row>
    <row r="715" spans="1:43" ht="12.7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21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</row>
    <row r="716" spans="1:43" ht="12.7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21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</row>
    <row r="717" spans="1:43" ht="12.7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21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</row>
    <row r="718" spans="1:43" ht="12.7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21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</row>
    <row r="719" spans="1:43" ht="12.7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21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</row>
    <row r="720" spans="1:43" ht="12.7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21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</row>
    <row r="721" spans="1:43" ht="12.7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21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</row>
    <row r="722" spans="1:43" ht="12.7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21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</row>
    <row r="723" spans="1:43" ht="12.7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21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</row>
    <row r="724" spans="1:43" ht="12.7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21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</row>
    <row r="725" spans="1:43" ht="12.7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21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</row>
    <row r="726" spans="1:43" ht="12.7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21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</row>
    <row r="727" spans="1:43" ht="12.7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21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</row>
    <row r="728" spans="1:43" ht="12.7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21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</row>
    <row r="729" spans="1:43" ht="12.7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21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</row>
    <row r="730" spans="1:43" ht="12.7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21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</row>
    <row r="731" spans="1:43" ht="12.7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21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</row>
    <row r="732" spans="1:43" ht="12.7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21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</row>
    <row r="733" spans="1:43" ht="12.7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21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</row>
    <row r="734" spans="1:43" ht="12.7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21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</row>
    <row r="735" spans="1:43" ht="12.7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21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</row>
    <row r="736" spans="1:43" ht="12.7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21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</row>
    <row r="737" spans="1:43" ht="12.7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21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</row>
    <row r="738" spans="1:43" ht="12.7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21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</row>
    <row r="739" spans="1:43" ht="12.7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21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</row>
    <row r="740" spans="1:43" ht="12.7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21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</row>
    <row r="741" spans="1:43" ht="12.7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21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</row>
    <row r="742" spans="1:43" ht="12.7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21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</row>
    <row r="743" spans="1:43" ht="12.7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21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</row>
    <row r="744" spans="1:43" ht="12.7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21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</row>
    <row r="745" spans="1:43" ht="12.7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21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</row>
    <row r="746" spans="1:43" ht="12.7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21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</row>
    <row r="747" spans="1:43" ht="12.7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21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</row>
    <row r="748" spans="1:43" ht="12.7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21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</row>
    <row r="749" spans="1:43" ht="12.7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21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</row>
    <row r="750" spans="1:43" ht="12.7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21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</row>
    <row r="751" spans="1:43" ht="12.7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21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</row>
    <row r="752" spans="1:43" ht="12.7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21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</row>
    <row r="753" spans="1:43" ht="12.7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21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</row>
    <row r="754" spans="1:43" ht="12.7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21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</row>
    <row r="755" spans="1:43" ht="12.7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21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</row>
    <row r="756" spans="1:43" ht="12.7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21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</row>
    <row r="757" spans="1:43" ht="12.7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21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</row>
    <row r="758" spans="1:43" ht="12.7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21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</row>
    <row r="759" spans="1:43" ht="12.7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21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</row>
    <row r="760" spans="1:43" ht="12.7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21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</row>
    <row r="761" spans="1:43" ht="12.7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21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</row>
    <row r="762" spans="1:43" ht="12.7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21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</row>
    <row r="763" spans="1:43" ht="12.7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21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</row>
    <row r="764" spans="1:43" ht="12.7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21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</row>
    <row r="765" spans="1:43" ht="12.7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21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</row>
    <row r="766" spans="1:43" ht="12.7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21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</row>
    <row r="767" spans="1:43" ht="12.7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21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</row>
    <row r="768" spans="1:43" ht="12.7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21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</row>
    <row r="769" spans="1:43" ht="12.7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21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</row>
    <row r="770" spans="1:43" ht="12.7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21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</row>
    <row r="771" spans="1:43" ht="12.7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21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</row>
    <row r="772" spans="1:43" ht="12.7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21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</row>
    <row r="773" spans="1:43" ht="12.7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21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</row>
    <row r="774" spans="1:43" ht="12.7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21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</row>
    <row r="775" spans="1:43" ht="12.7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21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</row>
    <row r="776" spans="1:43" ht="12.7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21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</row>
    <row r="777" spans="1:43" ht="12.7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21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</row>
    <row r="778" spans="1:43" ht="12.7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21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</row>
    <row r="779" spans="1:43" ht="12.7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21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</row>
    <row r="780" spans="1:43" ht="12.7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21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</row>
    <row r="781" spans="1:43" ht="12.7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21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</row>
    <row r="782" spans="1:43" ht="12.7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21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</row>
    <row r="783" spans="1:43" ht="12.7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21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</row>
    <row r="784" spans="1:43" ht="12.7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21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</row>
    <row r="785" spans="1:43" ht="12.7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21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</row>
    <row r="786" spans="1:43" ht="12.7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21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</row>
    <row r="787" spans="1:43" ht="12.7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21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</row>
    <row r="788" spans="1:43" ht="12.7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21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</row>
    <row r="789" spans="1:43" ht="12.7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21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</row>
    <row r="790" spans="1:43" ht="12.7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21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</row>
    <row r="791" spans="1:43" ht="12.7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21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</row>
    <row r="792" spans="1:43" ht="12.7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21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</row>
    <row r="793" spans="1:43" ht="12.7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21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</row>
    <row r="794" spans="1:43" ht="12.7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21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</row>
    <row r="795" spans="1:43" ht="12.7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21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</row>
    <row r="796" spans="1:43" ht="12.7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21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</row>
    <row r="797" spans="1:43" ht="12.7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21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</row>
    <row r="798" spans="1:43" ht="12.7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21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</row>
    <row r="799" spans="1:43" ht="12.7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21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</row>
    <row r="800" spans="1:43" ht="12.7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21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</row>
    <row r="801" spans="1:43" ht="12.7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21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</row>
    <row r="802" spans="1:43" ht="12.7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21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</row>
    <row r="803" spans="1:43" ht="12.7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21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</row>
    <row r="804" spans="1:43" ht="12.7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21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</row>
    <row r="805" spans="1:43" ht="12.7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21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</row>
    <row r="806" spans="1:43" ht="12.7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21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</row>
    <row r="807" spans="1:43" ht="12.7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21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</row>
    <row r="808" spans="1:43" ht="12.7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21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</row>
    <row r="809" spans="1:43" ht="12.7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21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</row>
    <row r="810" spans="1:43" ht="12.7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21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</row>
    <row r="811" spans="1:43" ht="12.7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21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</row>
    <row r="812" spans="1:43" ht="12.7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21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</row>
    <row r="813" spans="1:43" ht="12.7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21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</row>
    <row r="814" spans="1:43" ht="12.7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21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</row>
    <row r="815" spans="1:43" ht="12.7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21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</row>
    <row r="816" spans="1:43" ht="12.7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21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</row>
    <row r="817" spans="1:43" ht="12.7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21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</row>
    <row r="818" spans="1:43" ht="12.7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21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</row>
    <row r="819" spans="1:43" ht="12.7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21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</row>
    <row r="820" spans="1:43" ht="12.7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21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</row>
    <row r="821" spans="1:43" ht="12.7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21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</row>
    <row r="822" spans="1:43" ht="12.7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21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</row>
    <row r="823" spans="1:43" ht="12.7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21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</row>
    <row r="824" spans="1:43" ht="12.7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21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</row>
    <row r="825" spans="1:43" ht="12.7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21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</row>
    <row r="826" spans="1:43" ht="12.7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21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</row>
    <row r="827" spans="1:43" ht="12.7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21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</row>
    <row r="828" spans="1:43" ht="12.7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21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</row>
    <row r="829" spans="1:43" ht="12.7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21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</row>
    <row r="830" spans="1:43" ht="12.7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21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</row>
    <row r="831" spans="1:43" ht="12.7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21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</row>
    <row r="832" spans="1:43" ht="12.7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21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</row>
    <row r="833" spans="1:43" ht="12.7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21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</row>
    <row r="834" spans="1:43" ht="12.7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21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</row>
    <row r="835" spans="1:43" ht="12.7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21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</row>
    <row r="836" spans="1:43" ht="12.7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21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</row>
    <row r="837" spans="1:43" ht="12.7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21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</row>
    <row r="838" spans="1:43" ht="12.7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21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</row>
    <row r="839" spans="1:43" ht="12.7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21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</row>
    <row r="840" spans="1:43" ht="12.7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21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</row>
    <row r="841" spans="1:43" ht="12.7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21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</row>
    <row r="842" spans="1:43" ht="12.7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21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</row>
    <row r="843" spans="1:43" ht="12.7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21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</row>
    <row r="844" spans="1:43" ht="12.7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21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</row>
    <row r="845" spans="1:43" ht="12.7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21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</row>
    <row r="846" spans="1:43" ht="12.7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21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</row>
    <row r="847" spans="1:43" ht="12.7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21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</row>
    <row r="848" spans="1:43" ht="12.7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21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</row>
    <row r="849" spans="1:43" ht="12.7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21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</row>
    <row r="850" spans="1:43" ht="12.7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21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</row>
    <row r="851" spans="1:43" ht="12.7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21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</row>
    <row r="852" spans="1:43" ht="12.7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21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</row>
    <row r="853" spans="1:43" ht="12.7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21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</row>
    <row r="854" spans="1:43" ht="12.7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21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</row>
    <row r="855" spans="1:43" ht="12.7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21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</row>
    <row r="856" spans="1:43" ht="12.7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21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</row>
    <row r="857" spans="1:43" ht="12.7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21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</row>
    <row r="858" spans="1:43" ht="12.7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21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</row>
    <row r="859" spans="1:43" ht="12.7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21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</row>
    <row r="860" spans="1:43" ht="12.7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21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</row>
    <row r="861" spans="1:43" ht="12.7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21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</row>
    <row r="862" spans="1:43" ht="12.7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21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</row>
    <row r="863" spans="1:43" ht="12.7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21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</row>
    <row r="864" spans="1:43" ht="12.7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21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</row>
    <row r="865" spans="1:43" ht="12.7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21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</row>
    <row r="866" spans="1:43" ht="12.7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21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</row>
    <row r="867" spans="1:43" ht="12.7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21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</row>
    <row r="868" spans="1:43" ht="12.7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21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</row>
    <row r="869" spans="1:43" ht="12.7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21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</row>
    <row r="870" spans="1:43" ht="12.7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21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</row>
    <row r="871" spans="1:43" ht="12.7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21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</row>
    <row r="872" spans="1:43" ht="12.7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21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</row>
    <row r="873" spans="1:43" ht="12.7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21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</row>
    <row r="874" spans="1:43" ht="12.7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21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</row>
    <row r="875" spans="1:43" ht="12.7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21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</row>
    <row r="876" spans="1:43" ht="12.7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21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</row>
    <row r="877" spans="1:43" ht="12.7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21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</row>
    <row r="878" spans="1:43" ht="12.7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21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</row>
    <row r="879" spans="1:43" ht="12.7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21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</row>
    <row r="880" spans="1:43" ht="12.7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21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</row>
    <row r="881" spans="1:43" ht="12.7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21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</row>
    <row r="882" spans="1:43" ht="12.7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21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</row>
    <row r="883" spans="1:43" ht="12.7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21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</row>
    <row r="884" spans="1:43" ht="12.7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21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</row>
    <row r="885" spans="1:43" ht="12.7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21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</row>
    <row r="886" spans="1:43" ht="12.7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21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</row>
    <row r="887" spans="1:43" ht="12.7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21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</row>
    <row r="888" spans="1:43" ht="12.7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21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</row>
    <row r="889" spans="1:43" ht="12.7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21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</row>
    <row r="890" spans="1:43" ht="12.7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21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</row>
    <row r="891" spans="1:43" ht="12.7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21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</row>
    <row r="892" spans="1:43" ht="12.7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21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</row>
    <row r="893" spans="1:43" ht="12.7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21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</row>
    <row r="894" spans="1:43" ht="12.7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21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</row>
    <row r="895" spans="1:43" ht="12.7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21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</row>
    <row r="896" spans="1:43" ht="12.7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21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</row>
    <row r="897" spans="1:43" ht="12.7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21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</row>
    <row r="898" spans="1:43" ht="12.7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21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</row>
    <row r="899" spans="1:43" ht="12.7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21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</row>
    <row r="900" spans="1:43" ht="12.7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21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</row>
    <row r="901" spans="1:43" ht="12.7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21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</row>
    <row r="902" spans="1:43" ht="12.7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21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</row>
    <row r="903" spans="1:43" ht="12.7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21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</row>
    <row r="904" spans="1:43" ht="12.7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21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</row>
    <row r="905" spans="1:43" ht="12.7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21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</row>
    <row r="906" spans="1:43" ht="12.7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21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</row>
    <row r="907" spans="1:43" ht="12.7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21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</row>
    <row r="908" spans="1:43" ht="12.7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21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</row>
    <row r="909" spans="1:43" ht="12.7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21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</row>
    <row r="910" spans="1:43" ht="12.7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21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</row>
    <row r="911" spans="1:43" ht="12.7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21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</row>
    <row r="912" spans="1:43" ht="12.7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21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</row>
    <row r="913" spans="1:43" ht="12.7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21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</row>
    <row r="914" spans="1:43" ht="12.7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21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</row>
    <row r="915" spans="1:43" ht="12.7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21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</row>
    <row r="916" spans="1:43" ht="12.7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21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</row>
    <row r="917" spans="1:43" ht="12.7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21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</row>
    <row r="918" spans="1:43" ht="12.7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21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</row>
    <row r="919" spans="1:43" ht="12.7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21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</row>
    <row r="920" spans="1:43" ht="12.7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21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</row>
    <row r="921" spans="1:43" ht="12.7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21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</row>
    <row r="922" spans="1:43" ht="12.7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21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</row>
    <row r="923" spans="1:43" ht="12.7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21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</row>
    <row r="924" spans="1:43" ht="12.7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21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</row>
    <row r="925" spans="1:43" ht="12.7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21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</row>
    <row r="926" spans="1:43" ht="12.7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21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</row>
    <row r="927" spans="1:43" ht="12.7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21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</row>
    <row r="928" spans="1:43" ht="12.7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21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</row>
    <row r="929" spans="1:43" ht="12.7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21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</row>
    <row r="930" spans="1:43" ht="12.7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21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</row>
    <row r="931" spans="1:43" ht="12.7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21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</row>
    <row r="932" spans="1:43" ht="12.7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21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</row>
    <row r="933" spans="1:43" ht="12.7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21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</row>
    <row r="934" spans="1:43" ht="12.7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21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</row>
    <row r="935" spans="1:43" ht="12.7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21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</row>
    <row r="936" spans="1:43" ht="12.7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21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</row>
    <row r="937" spans="1:43" ht="12.7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21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</row>
    <row r="938" spans="1:43" ht="12.7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21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</row>
    <row r="939" spans="1:43" ht="12.7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21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</row>
    <row r="940" spans="1:43" ht="12.7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21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</row>
    <row r="941" spans="1:43" ht="12.7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21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</row>
    <row r="942" spans="1:43" ht="12.7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21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</row>
    <row r="943" spans="1:43" ht="12.7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21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</row>
    <row r="944" spans="1:43" ht="12.7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21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</row>
    <row r="945" spans="1:43" ht="12.7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21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</row>
    <row r="946" spans="1:43" ht="12.7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21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</row>
    <row r="947" spans="1:43" ht="12.7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21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</row>
    <row r="948" spans="1:43" ht="12.7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21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</row>
    <row r="949" spans="1:43" ht="12.7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21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</row>
    <row r="950" spans="1:43" ht="12.7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21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</row>
    <row r="951" spans="1:43" ht="12.7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21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</row>
    <row r="952" spans="1:43" ht="12.7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21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</row>
    <row r="953" spans="1:43" ht="12.7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21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</row>
    <row r="954" spans="1:43" ht="12.7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21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</row>
    <row r="955" spans="1:43" ht="12.7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21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</row>
    <row r="956" spans="1:43" ht="12.7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21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</row>
    <row r="957" spans="1:43" ht="12.7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21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</row>
    <row r="958" spans="1:43" ht="12.7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21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</row>
    <row r="959" spans="1:43" ht="12.7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21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</row>
    <row r="960" spans="1:43" ht="12.7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21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</row>
    <row r="961" spans="1:43" ht="12.7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21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</row>
    <row r="962" spans="1:43" ht="12.7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21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</row>
    <row r="963" spans="1:43" ht="12.7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21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</row>
    <row r="964" spans="1:43" ht="12.7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21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</row>
    <row r="965" spans="1:43" ht="12.7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21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</row>
    <row r="966" spans="1:43" ht="12.7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21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</row>
    <row r="967" spans="1:43" ht="12.7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21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</row>
    <row r="968" spans="1:43" ht="12.7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21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</row>
    <row r="969" spans="1:43" ht="12.7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21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</row>
    <row r="970" spans="1:43" ht="12.7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21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</row>
    <row r="971" spans="1:43" ht="12.7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21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</row>
    <row r="972" spans="1:43" ht="12.7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21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</row>
    <row r="973" spans="1:43" ht="12.7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21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</row>
    <row r="974" spans="1:43" ht="12.7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21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</row>
    <row r="975" spans="1:43" ht="12.7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21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</row>
    <row r="976" spans="1:43" ht="12.7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21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</row>
    <row r="977" spans="1:43" ht="12.7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21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</row>
    <row r="978" spans="1:43" ht="12.7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21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</row>
    <row r="979" spans="1:43" ht="12.7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21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</row>
    <row r="980" spans="1:43" ht="12.7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21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</row>
    <row r="981" spans="1:43" ht="12.7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21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</row>
    <row r="982" spans="1:43" ht="12.7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21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</row>
    <row r="983" spans="1:43" ht="12.7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21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</row>
    <row r="984" spans="1:43" ht="12.7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21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</row>
    <row r="985" spans="1:43" ht="12.7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21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</row>
    <row r="986" spans="1:43" ht="12.7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21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</row>
    <row r="987" spans="1:43" ht="12.7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21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</row>
    <row r="988" spans="1:43" ht="12.7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21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</row>
    <row r="989" spans="1:43" ht="12.7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21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</row>
    <row r="990" spans="1:43" ht="12.7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21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</row>
    <row r="991" spans="1:43" ht="12.7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21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</row>
    <row r="992" spans="1:43" ht="12.7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21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</row>
    <row r="993" spans="1:43" ht="12.7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21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</row>
    <row r="994" spans="1:43" ht="12.7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21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</row>
    <row r="995" spans="1:43" ht="12.7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21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</row>
    <row r="996" spans="1:43" ht="12.7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21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</row>
    <row r="997" spans="1:43" ht="12.7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21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</row>
    <row r="998" spans="1:43" ht="12.7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21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</row>
    <row r="999" spans="1:43" ht="12.7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21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</row>
    <row r="1000" spans="1:43" ht="12.7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21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</row>
    <row r="1001" spans="1:43" ht="12.75" customHeight="1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21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</row>
    <row r="1002" spans="1:43" ht="12.75" customHeight="1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21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</row>
    <row r="1003" spans="1:43" ht="12.75" customHeight="1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21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</row>
    <row r="1004" spans="1:43" ht="12.75" customHeight="1" x14ac:dyDescent="0.3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21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</row>
    <row r="1005" spans="1:43" ht="12.75" customHeight="1" x14ac:dyDescent="0.3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21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</row>
    <row r="1006" spans="1:43" ht="12.75" customHeight="1" x14ac:dyDescent="0.3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21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</row>
  </sheetData>
  <mergeCells count="1">
    <mergeCell ref="N134:Q134"/>
  </mergeCells>
  <phoneticPr fontId="0" type="noConversion"/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2018-04-16T08:42:18Z</dcterms:created>
  <dcterms:modified xsi:type="dcterms:W3CDTF">2018-04-22T17:20:49Z</dcterms:modified>
</cp:coreProperties>
</file>